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320" windowWidth="12120" windowHeight="1170" activeTab="0"/>
  </bookViews>
  <sheets>
    <sheet name="pedidos individuales" sheetId="1" r:id="rId1"/>
  </sheets>
  <definedNames>
    <definedName name="_xlnm._FilterDatabase" localSheetId="0" hidden="1">'pedidos individuales'!$B$8:$D$8</definedName>
  </definedNames>
  <calcPr fullCalcOnLoad="1"/>
</workbook>
</file>

<file path=xl/sharedStrings.xml><?xml version="1.0" encoding="utf-8"?>
<sst xmlns="http://schemas.openxmlformats.org/spreadsheetml/2006/main" count="313" uniqueCount="313">
  <si>
    <t>Distribuidora de productos de la economía popular solidaria</t>
  </si>
  <si>
    <t>Producto</t>
  </si>
  <si>
    <t>$</t>
  </si>
  <si>
    <t>Sub.</t>
  </si>
  <si>
    <t>Unión de Trabajadores Rurales sin  Tierra (UST) de Lavalle</t>
  </si>
  <si>
    <t>Cooperativa EFA- Fideos al huevo PASTA SUR - Buenos Aires</t>
  </si>
  <si>
    <t>Mujeres emprendedoras de Tres Esquinas - San Carlos</t>
  </si>
  <si>
    <t>Cedrón 20gr.</t>
  </si>
  <si>
    <t>Menta 20gr.</t>
  </si>
  <si>
    <t>Manzanilla 20 gr.</t>
  </si>
  <si>
    <t>Romero 20 gr</t>
  </si>
  <si>
    <t xml:space="preserve">Matico 20 gr </t>
  </si>
  <si>
    <t>Laurel 20gr.</t>
  </si>
  <si>
    <t>A.J.O.S.C. (Amigos Jornaleros Organizados de San Carlos)</t>
  </si>
  <si>
    <t>Chimichurri x 20gr.</t>
  </si>
  <si>
    <t>Ajo picado deshidratado x 20gr.</t>
  </si>
  <si>
    <r>
      <t xml:space="preserve">Adobo p/carnes, pizzas x 20gr </t>
    </r>
    <r>
      <rPr>
        <b/>
        <sz val="7"/>
        <color indexed="50"/>
        <rFont val="Tahoma"/>
        <family val="2"/>
      </rPr>
      <t xml:space="preserve"> </t>
    </r>
  </si>
  <si>
    <t>Provenzal 20 gr</t>
  </si>
  <si>
    <t xml:space="preserve">Ajo en polvo 20gr </t>
  </si>
  <si>
    <t xml:space="preserve">Ajo en escamas  25 gr. </t>
  </si>
  <si>
    <t xml:space="preserve">Pesto x 20gr. </t>
  </si>
  <si>
    <t>Aceite de oliva 3/4 litro fraccionada por el almacén andante (envase vidrio)</t>
  </si>
  <si>
    <t>Aceite de oliva Bidon 5 lt</t>
  </si>
  <si>
    <t>Aldea Gala - Cerveza Artesanal - Guaymallén</t>
  </si>
  <si>
    <t>Monte Rosso – pequeños productores - Maipú</t>
  </si>
  <si>
    <t>Aceto Balsámico artesanal – 250cc</t>
  </si>
  <si>
    <t xml:space="preserve">Vinagre de vino - 1 litro  </t>
  </si>
  <si>
    <t>Polen de abejas “La Matilde” - Mendoza</t>
  </si>
  <si>
    <t xml:space="preserve">Miel 500 g </t>
  </si>
  <si>
    <t>Miel 1 kg</t>
  </si>
  <si>
    <t>El Espejo – Mendoza</t>
  </si>
  <si>
    <t xml:space="preserve">Libro para colorear “Reflejos de colores” </t>
  </si>
  <si>
    <t xml:space="preserve">Juego "en la punta de la lengua" </t>
  </si>
  <si>
    <t>Cuento para niños "Olivia de viaje"</t>
  </si>
  <si>
    <t xml:space="preserve">El Espejo Textil - Mendoza </t>
  </si>
  <si>
    <t xml:space="preserve">Toallitas femeninas de toalla (2 base + 2 paños gruesos + 3 paños finos ) </t>
  </si>
  <si>
    <t xml:space="preserve">Bandoleras artesanales  </t>
  </si>
  <si>
    <t>para ver diseños entrá a www.elespejo.tk</t>
  </si>
  <si>
    <t>espejodemundos@yahoo.com.ar</t>
  </si>
  <si>
    <t>Sahumerios “Borboletas” - Mendoza</t>
  </si>
  <si>
    <t xml:space="preserve">Repelente 120cc. Aprox. </t>
  </si>
  <si>
    <t>Desodorante “Aromaterapia” líquido c/atomizador 120cc. aprox.</t>
  </si>
  <si>
    <t>Despertares del alba - Fitoterapia-Tratamientos a base de plantas medicinales</t>
  </si>
  <si>
    <t>Tinturas Madres 30cc.</t>
  </si>
  <si>
    <t>Pq Aise - Productos de limpieza</t>
  </si>
  <si>
    <t>Empredimiento Familiar del Bº Lihue</t>
  </si>
  <si>
    <t>Escobas artesanales tres facetas</t>
  </si>
  <si>
    <t>Lampazos blancos artesanales</t>
  </si>
  <si>
    <t xml:space="preserve">Jovenes Creaciones - Proyecto de valoracion crítica del trabajo. </t>
  </si>
  <si>
    <t>Parilla de hierro para asado (40cm.x60cm.)</t>
  </si>
  <si>
    <t xml:space="preserve">Frazadas de polar  (1 plaza)  </t>
  </si>
  <si>
    <t>Videos – Noticiero Popular – Mendoza</t>
  </si>
  <si>
    <t>“Lucha Campesina 2”</t>
  </si>
  <si>
    <t>“No a la Megaminería” 2006-2008</t>
  </si>
  <si>
    <t xml:space="preserve">“No a la Megaminería contaminante 2010-2011” </t>
  </si>
  <si>
    <t>Noticiero Popular 1 - 2010 - Multimedios / Inflación</t>
  </si>
  <si>
    <t xml:space="preserve">Noticiero Popular 1 - 2011- Condiciones Laborales en Argentina </t>
  </si>
  <si>
    <t>Medios alternativos y Populares</t>
  </si>
  <si>
    <t>Para saber mas sobre estos títulos visitá la pagina web : www.noticieropopular.tk</t>
  </si>
  <si>
    <t>Libros- Colectivo Ediciones – Buenos Aires</t>
  </si>
  <si>
    <r>
      <t>El ocaso de una ilusión</t>
    </r>
    <r>
      <rPr>
        <b/>
        <sz val="7"/>
        <rFont val="Tahoma"/>
        <family val="2"/>
      </rPr>
      <t xml:space="preserve"> </t>
    </r>
  </si>
  <si>
    <t>Cuaderno 8/ leyendo a Clausewitz</t>
  </si>
  <si>
    <t>Libros autores independientes</t>
  </si>
  <si>
    <t xml:space="preserve">Conversando contigo - (M. Fernández, Michel, R. Alvarez) </t>
  </si>
  <si>
    <t>Vudú (Guillermo De Pósfay)</t>
  </si>
  <si>
    <t>Empiezo a caminar en círculos (Diego Arbit)</t>
  </si>
  <si>
    <t xml:space="preserve">MOCASE (memorias de los orígenes de la central campesina de Pinto) </t>
  </si>
  <si>
    <t>Charlas con la comunidad de San Antonio – Cristian Ferreyra presente</t>
  </si>
  <si>
    <t>Raimundo Gómez: caminante de los montes</t>
  </si>
  <si>
    <t xml:space="preserve">Sobre Antonio o la aerodinámica del mosquito-Pablo Pastorella </t>
  </si>
  <si>
    <t>Todos los Chicos – Alejandro Frías</t>
  </si>
  <si>
    <t>Notas de Agosto y otros poemas - Juan López</t>
  </si>
  <si>
    <t>Fueguitos - Francisco Videla Olguin</t>
  </si>
  <si>
    <t>Libros – Editorial El Colectivo – Buenos Aires</t>
  </si>
  <si>
    <t>Estado de gracia</t>
  </si>
  <si>
    <r>
      <t xml:space="preserve">Para saber mas sobre estos títulos visitá la página web : </t>
    </r>
    <r>
      <rPr>
        <b/>
        <sz val="7"/>
        <color indexed="12"/>
        <rFont val="Tahoma"/>
        <family val="2"/>
      </rPr>
      <t>www.editorialelcolectivo.org</t>
    </r>
  </si>
  <si>
    <t>La Araña Galponera - Mendoza</t>
  </si>
  <si>
    <t>Librito de postales artísticas</t>
  </si>
  <si>
    <t xml:space="preserve">Editorial Herramienta </t>
  </si>
  <si>
    <t>Represion en democracia - Maria del Carmen Verdú</t>
  </si>
  <si>
    <t>Venezuela.  10 años después. Modesto Guerrero</t>
  </si>
  <si>
    <t>Revista Herramienta nº 41</t>
  </si>
  <si>
    <t>Revista Herramienta nº 42</t>
  </si>
  <si>
    <t>Revista Herramienta nº 43</t>
  </si>
  <si>
    <t>Revista Herramienta nº 44</t>
  </si>
  <si>
    <t>Revista Herramienta nº 45</t>
  </si>
  <si>
    <t>Revista Herramienta nº 46</t>
  </si>
  <si>
    <t>Revista Herramienta nº 47</t>
  </si>
  <si>
    <t>Revista Herramienta nº 48</t>
  </si>
  <si>
    <t>Revista Herramienta nº 49</t>
  </si>
  <si>
    <t>Revista Herramienta nº 50</t>
  </si>
  <si>
    <t>Revista Herramienta nº 51</t>
  </si>
  <si>
    <t xml:space="preserve">Revista Sudestada </t>
  </si>
  <si>
    <t>Revista Sudestada nº 96 Venezuela</t>
  </si>
  <si>
    <t xml:space="preserve">Revista Sudestada nº 98 Policia, una banda descontrolada </t>
  </si>
  <si>
    <t xml:space="preserve">Revista Sudestada nº 103 ¿El final de la ETA? </t>
  </si>
  <si>
    <t>Revista Sudestada nº107 " Carlos Fuentealba"</t>
  </si>
  <si>
    <t>Revista Sudestada nº 111 "Sucedió en Trelew"</t>
  </si>
  <si>
    <t>Colección Cuadernos: "Polo el buscador (biografia de F.Polosecki)" Montero - Portela</t>
  </si>
  <si>
    <t>Para saber más acerca de la revista Sudestada visita: www.revistasudestada.com.ar                                                *están disponibles todos los números anteriores, avisanos con tiempo y los reservamos</t>
  </si>
  <si>
    <t>Asamblea Mendocina por el Agua Pura</t>
  </si>
  <si>
    <t xml:space="preserve">Toallitas femeninas de toalla ( 1 base + 2 paños finos + 1 paño grueso) </t>
  </si>
  <si>
    <t xml:space="preserve">Jugo de manzana. 1litro </t>
  </si>
  <si>
    <t>MOCASE (memorias de los orígenes de la central campesina de Quimilí)</t>
  </si>
  <si>
    <t>Revista Herramienta nº 52</t>
  </si>
  <si>
    <r>
      <t xml:space="preserve">Cuaderno tamaño mediano (A5 100 hojas) </t>
    </r>
    <r>
      <rPr>
        <b/>
        <sz val="7"/>
        <rFont val="Tahoma"/>
        <family val="2"/>
      </rPr>
      <t xml:space="preserve"> A CUADROS O A RAYAS</t>
    </r>
    <r>
      <rPr>
        <b/>
        <sz val="7"/>
        <color indexed="10"/>
        <rFont val="Tahoma"/>
        <family val="2"/>
      </rPr>
      <t xml:space="preserve"> </t>
    </r>
  </si>
  <si>
    <t xml:space="preserve">Tomate entero 800g  </t>
  </si>
  <si>
    <t>Especificar fragancias de "aromaterapia":  superlimon, lavanda-limón, lavanda, jarilla y limón</t>
  </si>
  <si>
    <t xml:space="preserve">Cooperativa Ruiz de Montoya </t>
  </si>
  <si>
    <t xml:space="preserve">Harina Integral orgánica 1Kg. </t>
  </si>
  <si>
    <t>Semillas de lino x 100 gr.</t>
  </si>
  <si>
    <t>Tilo 20gr.</t>
  </si>
  <si>
    <t>T`icay - Godoy Cruz</t>
  </si>
  <si>
    <t>Panificados "Qué sabor!" - Las Heras</t>
  </si>
  <si>
    <t>Cooperativa TiTrayJú – Misiones</t>
  </si>
  <si>
    <t xml:space="preserve">Té negro en saquitos bolsa x 25 saquitos </t>
  </si>
  <si>
    <t xml:space="preserve">Mate cocido en saquitos bolsa x 25 saquitos </t>
  </si>
  <si>
    <t xml:space="preserve">Pasta dental ecológica 120 gr. </t>
  </si>
  <si>
    <t xml:space="preserve">Cuadernoide (Juan Canevari) </t>
  </si>
  <si>
    <t xml:space="preserve">La poesía es otra cosa (Agustina Randis) </t>
  </si>
  <si>
    <r>
      <t xml:space="preserve">Aceto Balsámico artesanal – 500cc </t>
    </r>
    <r>
      <rPr>
        <b/>
        <sz val="7"/>
        <rFont val="Tahoma"/>
        <family val="2"/>
      </rPr>
      <t xml:space="preserve">envase plástico  </t>
    </r>
  </si>
  <si>
    <t>Sal Fina x 500gr</t>
  </si>
  <si>
    <t>Azucar x kg</t>
  </si>
  <si>
    <t>Lentejas x 400gr</t>
  </si>
  <si>
    <t xml:space="preserve">Mate cocido en saquitos bolsa x 50 saquitos </t>
  </si>
  <si>
    <t>Té verde en saquitos caja x 25 saquitos</t>
  </si>
  <si>
    <t>Atuelinas - Manjares del Atuel</t>
  </si>
  <si>
    <t xml:space="preserve">Colección Cuadernos: " Cronicas con fondo de agua: del rio de la plata" Juan B. Duizeide </t>
  </si>
  <si>
    <t>Sudestada de Bolsillo "Apuestas. EL yugo y la marcha" Andres Rivera</t>
  </si>
  <si>
    <t>Revistas</t>
  </si>
  <si>
    <t>Crisis nº 10 Neo Ampa</t>
  </si>
  <si>
    <t xml:space="preserve">Falta Menos nº 1 </t>
  </si>
  <si>
    <t xml:space="preserve">Almohadilla de semillas de lino </t>
  </si>
  <si>
    <t xml:space="preserve">Ciruelas en almibar x 360gr </t>
  </si>
  <si>
    <t>Desengrasante x 1 lt</t>
  </si>
  <si>
    <t>Sudestada de Bolsillo " Se trata de nosotras"</t>
  </si>
  <si>
    <t>Sisfo nº 2. Revista del Centro de Estudios Sociales y Sindicales</t>
  </si>
  <si>
    <t>Todos al Furgón. Fotogrfías entre Campana y Ballester. Matías Barutta</t>
  </si>
  <si>
    <t>La Bodeguita-La Casa Cultural- Godoy Cruz</t>
  </si>
  <si>
    <t xml:space="preserve">Revista Sudestada nº 121 "Lo que Mariano Ferreyra nos dejó" </t>
  </si>
  <si>
    <t xml:space="preserve">Crema de rosa mosqueta y caléndula 40 ml </t>
  </si>
  <si>
    <t xml:space="preserve">Rompecabezas 16, 9 y 4 piezas  </t>
  </si>
  <si>
    <t xml:space="preserve">Mopa de polar para el piso </t>
  </si>
  <si>
    <t xml:space="preserve">Lampazo paleta para el auto </t>
  </si>
  <si>
    <t xml:space="preserve">Bolsa de compras reutilizable de tela vegetal </t>
  </si>
  <si>
    <t xml:space="preserve">Trigo orgánico x 500 gr </t>
  </si>
  <si>
    <t>Aceite de oliva exta virgen  - APAC - Maipú</t>
  </si>
  <si>
    <t xml:space="preserve">Monosapiens (Guillermo de Poafay) </t>
  </si>
  <si>
    <t xml:space="preserve">El cielo es de quien lo vuela  (Guillermo de Posfay) </t>
  </si>
  <si>
    <r>
      <rPr>
        <b/>
        <sz val="7"/>
        <color indexed="12"/>
        <rFont val="Tahoma"/>
        <family val="2"/>
      </rPr>
      <t>Especificar fragancias</t>
    </r>
    <r>
      <rPr>
        <sz val="7"/>
        <color indexed="12"/>
        <rFont val="Tahoma"/>
        <family val="2"/>
      </rPr>
      <t>: vainilla, citrus, lavanda, coco, opium</t>
    </r>
  </si>
  <si>
    <t>el almacén andante</t>
  </si>
  <si>
    <t xml:space="preserve">elalmacenandante@gmail.com - (261) 4459237 </t>
  </si>
  <si>
    <t xml:space="preserve">Pasta de Aceituna 250gr. </t>
  </si>
  <si>
    <t>Jabon liquido para ropa x 5 lt.</t>
  </si>
  <si>
    <t xml:space="preserve">Detergente lavavajilla concentrado x 1 lt </t>
  </si>
  <si>
    <t>Jabon líquido para ropa x 1 lt</t>
  </si>
  <si>
    <t>Suavizante x 1 lt</t>
  </si>
  <si>
    <t>Brillapisos x 1 lt</t>
  </si>
  <si>
    <t>Fideos nido semolados x 500 gr</t>
  </si>
  <si>
    <t>Tallarines semolados x 500 gr</t>
  </si>
  <si>
    <t>Tallarines de espinaca x 500 gr</t>
  </si>
  <si>
    <t>Aperitivo Casero x 750cc</t>
  </si>
  <si>
    <t xml:space="preserve">Papel higienico 4 rollos x 30 mts. </t>
  </si>
  <si>
    <t>Licor de Mandarina 250 cc</t>
  </si>
  <si>
    <t>Crece desde el pie</t>
  </si>
  <si>
    <t>Sahumerio artesanal varilla (10 unid.)</t>
  </si>
  <si>
    <r>
      <t xml:space="preserve">Cuaderno tamaño chico (A6 100 hojas) </t>
    </r>
    <r>
      <rPr>
        <b/>
        <sz val="7"/>
        <rFont val="Tahoma"/>
        <family val="2"/>
      </rPr>
      <t xml:space="preserve">LISAS </t>
    </r>
  </si>
  <si>
    <r>
      <t xml:space="preserve">Barritas de cereal  paquete 2 un x 45 gr c/u (avena,copos de maíz,trigo inflado,semillas de lino,semillas de girasol,miel,azucar, aceite de girasol y coco rallado) </t>
    </r>
    <r>
      <rPr>
        <b/>
        <sz val="7"/>
        <color indexed="10"/>
        <rFont val="Arial"/>
        <family val="2"/>
      </rPr>
      <t>NOVEDAD</t>
    </r>
  </si>
  <si>
    <r>
      <t xml:space="preserve">Barritas de cereal  paquete 2 un x 45 gr c/u (avena,copos de maíz,trigo inflado,semillas de lino,semillas de girasol,miel,azucar , aceite de girasol y chips de chocolate) </t>
    </r>
    <r>
      <rPr>
        <b/>
        <sz val="7"/>
        <color indexed="10"/>
        <rFont val="Arial"/>
        <family val="2"/>
      </rPr>
      <t>NOVEDAD</t>
    </r>
  </si>
  <si>
    <t>Cooperativa de trabajo Oeste Argentino - Demán</t>
  </si>
  <si>
    <t>Pan de dulce de membrillo x 500grs.</t>
  </si>
  <si>
    <t xml:space="preserve">Ciruelas en almibar x 800gr </t>
  </si>
  <si>
    <t>DVD Gleyzer</t>
  </si>
  <si>
    <t xml:space="preserve">Néctar de pera x 1 Lt. </t>
  </si>
  <si>
    <t>Mermelada de tomate 250 gr</t>
  </si>
  <si>
    <t>Dulce de uva 250 gr</t>
  </si>
  <si>
    <t xml:space="preserve">Yerba mate Titrayju x 1kg    </t>
  </si>
  <si>
    <r>
      <t xml:space="preserve">Granola: avena arrollada, copos de maíz, semillas de girasol orgánicas, semillas de lino orgánicas, almendras, pasas de uva, miel, azúcar organica </t>
    </r>
    <r>
      <rPr>
        <b/>
        <sz val="7"/>
        <rFont val="Arial"/>
        <family val="2"/>
      </rPr>
      <t>x 250 grs.</t>
    </r>
  </si>
  <si>
    <t xml:space="preserve">Revista Sudestada nº 125 "Cortazar en Nicaragua" </t>
  </si>
  <si>
    <t xml:space="preserve">Revista Sudestada nº 126 "La larga sombra de Pablo Escobar" </t>
  </si>
  <si>
    <t>Sudestada Edicion Especial nº 9 "Borges vs Arlt"</t>
  </si>
  <si>
    <t>Sudestada Edicion Especial nº 10 "El periodismo según Walsh"</t>
  </si>
  <si>
    <t>Revista Sudestada nº 105 "Diciembre de 2001 anatomia de una rebelión"</t>
  </si>
  <si>
    <r>
      <t xml:space="preserve">Granola: avena arrollada, copos de maíz, semillas de girasol orgánicas, semillas de lino orgánicas, nueces, coco, miel, azúcar orgánica </t>
    </r>
    <r>
      <rPr>
        <b/>
        <sz val="7"/>
        <rFont val="Arial"/>
        <family val="2"/>
      </rPr>
      <t>x 250 grs.</t>
    </r>
  </si>
  <si>
    <r>
      <t xml:space="preserve">Cerveza  de malta- </t>
    </r>
    <r>
      <rPr>
        <b/>
        <sz val="7"/>
        <rFont val="Tahoma"/>
        <family val="2"/>
      </rPr>
      <t>(rubia, roja o negra especificar)</t>
    </r>
    <r>
      <rPr>
        <sz val="7"/>
        <rFont val="Tahoma"/>
        <family val="2"/>
      </rPr>
      <t xml:space="preserve"> 1litro</t>
    </r>
  </si>
  <si>
    <t>Cerveza rubia de Trigo - 1 litro</t>
  </si>
  <si>
    <t xml:space="preserve">Licor crema de whisky 200 cc (petaca) </t>
  </si>
  <si>
    <t xml:space="preserve">Limpiavidrios x 1 lt </t>
  </si>
  <si>
    <t xml:space="preserve">Jabon liquido para manos 1 lt. </t>
  </si>
  <si>
    <t xml:space="preserve">Galletitas dulces x 10 unidades, aprox 100gr </t>
  </si>
  <si>
    <t xml:space="preserve">Alfajores de maicena x 6 unidades (5cm diámetro) </t>
  </si>
  <si>
    <t xml:space="preserve">Grisines artesanales x 100 grs. </t>
  </si>
  <si>
    <t>Paquete x 3 pizzetas (sutílmente saborizadas, 15 cm de diámetro)</t>
  </si>
  <si>
    <t xml:space="preserve">Manjares de la Lela - Mendoza </t>
  </si>
  <si>
    <t>Finca El Pulpo Rojo</t>
  </si>
  <si>
    <t>Pasas de uva organicas sin despalillar x 100 gr</t>
  </si>
  <si>
    <t xml:space="preserve">Jabón de tocador de jarilla pura 80 gr </t>
  </si>
  <si>
    <t xml:space="preserve">Jabón de tocador de manzanilla 80 gr </t>
  </si>
  <si>
    <t xml:space="preserve">Crema de Rosa mosqueta y caléndula 250 ml </t>
  </si>
  <si>
    <t xml:space="preserve">Jugo Natural de Uva blanca  1 lt . </t>
  </si>
  <si>
    <t>Gomitas de fruta x 100 gr</t>
  </si>
  <si>
    <t>Gomitas de Eucalipto x 100 gr</t>
  </si>
  <si>
    <t>Bombones de Fruta x 6 un</t>
  </si>
  <si>
    <t>Maní con chocolate x 100 gr</t>
  </si>
  <si>
    <t>Colección Cuadernos nº12 "Alrededor de Haroldo Conti"</t>
  </si>
  <si>
    <t>Colección Cuadernos nº 13: "Ancla, Rodolfo Walsh"</t>
  </si>
  <si>
    <t>Arroz 500gr.</t>
  </si>
  <si>
    <t>Orégano 50 gr</t>
  </si>
  <si>
    <t>Orégano  20gr.</t>
  </si>
  <si>
    <t>Nueces de pequeños productores de Valle de Uco</t>
  </si>
  <si>
    <t>Nueces  x 100 grs.</t>
  </si>
  <si>
    <t>Polenta x 500gr</t>
  </si>
  <si>
    <t>Arveja en Lata  x 205 gr</t>
  </si>
  <si>
    <t xml:space="preserve">Vino Tinto Brazos Tintos 750 cc. </t>
  </si>
  <si>
    <t xml:space="preserve">Mermelada de membrillo x 400 gr </t>
  </si>
  <si>
    <t>Lentejas de chocolate x 100 gr</t>
  </si>
  <si>
    <t>Pasas con chocolate x 100 gr</t>
  </si>
  <si>
    <t xml:space="preserve">Tableta de chocolate con leche y maní x 100 gr </t>
  </si>
  <si>
    <t>Cooperativa Arrufat - Bs. As.</t>
  </si>
  <si>
    <t xml:space="preserve">Queso Gouda piezas de 300 gr aprox. $ 119,3 el kg </t>
  </si>
  <si>
    <t xml:space="preserve">Cerveza Fuerte </t>
  </si>
  <si>
    <r>
      <t xml:space="preserve">Chimichurri criollo 180 cc </t>
    </r>
    <r>
      <rPr>
        <b/>
        <sz val="7"/>
        <color indexed="10"/>
        <rFont val="Tahoma"/>
        <family val="2"/>
      </rPr>
      <t xml:space="preserve"> OFERTA</t>
    </r>
  </si>
  <si>
    <t xml:space="preserve">Duraznos en almibar x 800 gr </t>
  </si>
  <si>
    <t>Miradas contemporaneas sobre la sociedad futura. Cecchetto</t>
  </si>
  <si>
    <t>Una Revuelta de Ricos. Crisis y destino de chavismo. Guerrero</t>
  </si>
  <si>
    <t>Revista Sudestada nº 127 "volver a los redondos"</t>
  </si>
  <si>
    <t>Revista Sudestada nº 128 "che en Bolivia"</t>
  </si>
  <si>
    <t>Revista Sudestada nº 129 " Paco Urondo periodista"</t>
  </si>
  <si>
    <t>La silla en la Cabeza. Marin</t>
  </si>
  <si>
    <t>Wuachi. Claudio Rosales</t>
  </si>
  <si>
    <t>El Tiro y otros cuentos asesinados. Ruper</t>
  </si>
  <si>
    <t>La empresa de la autonomia</t>
  </si>
  <si>
    <t>Entre lobos y relojes</t>
  </si>
  <si>
    <t xml:space="preserve">Aceto Cuyano (durazno y ciruela) - 250 cc  </t>
  </si>
  <si>
    <t xml:space="preserve">Nombre:  </t>
  </si>
  <si>
    <t xml:space="preserve">Dirección: </t>
  </si>
  <si>
    <t>Teléfono:</t>
  </si>
  <si>
    <t>Desodorante para piso x 1,5 lt</t>
  </si>
  <si>
    <r>
      <t xml:space="preserve">Trigolino - Panadería Integral </t>
    </r>
    <r>
      <rPr>
        <b/>
        <sz val="7"/>
        <color indexed="10"/>
        <rFont val="Calibri"/>
        <family val="2"/>
      </rPr>
      <t>NOVEDAD</t>
    </r>
  </si>
  <si>
    <t>Cooperativa Revivir-Mendoza</t>
  </si>
  <si>
    <t>TOTAL</t>
  </si>
  <si>
    <t xml:space="preserve">Cooperativa Andariegos </t>
  </si>
  <si>
    <t>Frutas Organicas de Rio Negro</t>
  </si>
  <si>
    <t>Peras 1 kg</t>
  </si>
  <si>
    <t>Manzanas 1 kg</t>
  </si>
  <si>
    <t xml:space="preserve">Tallarines al huevo x 500 gr </t>
  </si>
  <si>
    <t>Moño semolado x 500 gr</t>
  </si>
  <si>
    <t>Tallarines de zapallo x 500 gr</t>
  </si>
  <si>
    <t>Zapallitos en almibar x 500 gr</t>
  </si>
  <si>
    <t>Aceitunas Sajadas x 1 kg</t>
  </si>
  <si>
    <r>
      <t xml:space="preserve">Salsa de tomate  </t>
    </r>
    <r>
      <rPr>
        <b/>
        <sz val="7"/>
        <rFont val="Tahoma"/>
        <family val="2"/>
      </rPr>
      <t>950g</t>
    </r>
    <r>
      <rPr>
        <b/>
        <sz val="7"/>
        <color indexed="10"/>
        <rFont val="Tahoma"/>
        <family val="2"/>
      </rPr>
      <t xml:space="preserve"> </t>
    </r>
  </si>
  <si>
    <r>
      <t>Salsa de tomate</t>
    </r>
    <r>
      <rPr>
        <b/>
        <sz val="7"/>
        <rFont val="Tahoma"/>
        <family val="2"/>
      </rPr>
      <t xml:space="preserve">  500 gr </t>
    </r>
  </si>
  <si>
    <t xml:space="preserve">Mermelada de Manzana x 500 gr </t>
  </si>
  <si>
    <t>La nueva generación intelectual</t>
  </si>
  <si>
    <t>15 mitos sobre la megamineria</t>
  </si>
  <si>
    <t>Permacultura</t>
  </si>
  <si>
    <t>Muros de barro</t>
  </si>
  <si>
    <t>Techos verdes</t>
  </si>
  <si>
    <t>Huera organica (libro + cd)</t>
  </si>
  <si>
    <t>Huera organica (libro)</t>
  </si>
  <si>
    <t>Huerta organica (cd)</t>
  </si>
  <si>
    <t>Archivo de historia del movimiento obrero y la izquierda nº 3</t>
  </si>
  <si>
    <t>Zapatismo</t>
  </si>
  <si>
    <t>Marx Intempestivo</t>
  </si>
  <si>
    <t>Revista Herramienta nº 54</t>
  </si>
  <si>
    <t>Ecosocialismo</t>
  </si>
  <si>
    <t>Socialismo desde abajo</t>
  </si>
  <si>
    <t>El fantasma Socialista</t>
  </si>
  <si>
    <t>Agrietar el Capitalismo</t>
  </si>
  <si>
    <t xml:space="preserve">Desodorante axilar líquido c/atomizador (lavanda) 120cc. aprox. </t>
  </si>
  <si>
    <t>Pequeños productores olivicolas - Coquimbito</t>
  </si>
  <si>
    <t>Aceitunas Verdes 500 gr</t>
  </si>
  <si>
    <t>Aceitunas Verdes 1 kg</t>
  </si>
  <si>
    <t>Galletitas dulces "Trigolino"x  100gr  (avena, pasas y chia)</t>
  </si>
  <si>
    <t>Galletitas dulces "Trigolino" x  100gr  (avena, chocolate y amaranto)</t>
  </si>
  <si>
    <t>Galletitas dulces "Trigolino"  x  100gr  (avena, nuez y canela)</t>
  </si>
  <si>
    <t xml:space="preserve">Polen x 100gr </t>
  </si>
  <si>
    <r>
      <t>Mermelada de Ciruela x 450gr.</t>
    </r>
    <r>
      <rPr>
        <b/>
        <sz val="7"/>
        <color indexed="10"/>
        <rFont val="Tahoma"/>
        <family val="2"/>
      </rPr>
      <t xml:space="preserve"> NOVEDAD</t>
    </r>
  </si>
  <si>
    <r>
      <t xml:space="preserve">Mermelada de Melon x 450gr.  </t>
    </r>
    <r>
      <rPr>
        <b/>
        <sz val="7"/>
        <color indexed="10"/>
        <rFont val="Tahoma"/>
        <family val="2"/>
      </rPr>
      <t>NOVEDAD</t>
    </r>
  </si>
  <si>
    <r>
      <t xml:space="preserve">El Cipres - conservas caseras sin conservantes ni aditivos </t>
    </r>
    <r>
      <rPr>
        <b/>
        <sz val="7"/>
        <color indexed="10"/>
        <rFont val="Tahoma"/>
        <family val="2"/>
      </rPr>
      <t>NOVEDAD</t>
    </r>
  </si>
  <si>
    <r>
      <t xml:space="preserve">Granja Orgánica Vénica-Santa Fe  </t>
    </r>
    <r>
      <rPr>
        <b/>
        <sz val="7"/>
        <color indexed="10"/>
        <rFont val="Tahoma"/>
        <family val="2"/>
      </rPr>
      <t>SIN AGROTÓXICOS</t>
    </r>
  </si>
  <si>
    <r>
      <t xml:space="preserve">Alcaparras Orgánicas- Producción Familiar de Colonia Bombal </t>
    </r>
    <r>
      <rPr>
        <b/>
        <sz val="7"/>
        <color indexed="10"/>
        <rFont val="Tahoma"/>
        <family val="2"/>
      </rPr>
      <t>SIN AGROTÓXICOS</t>
    </r>
  </si>
  <si>
    <r>
      <t xml:space="preserve">Finca orgánico "El Peregrino" - Tunuyán </t>
    </r>
    <r>
      <rPr>
        <b/>
        <sz val="7"/>
        <color indexed="10"/>
        <rFont val="Tahoma"/>
        <family val="2"/>
      </rPr>
      <t>SIN AGROTÓXICOS</t>
    </r>
  </si>
  <si>
    <r>
      <t xml:space="preserve">Propoleo x 30 cc </t>
    </r>
    <r>
      <rPr>
        <b/>
        <sz val="7"/>
        <color indexed="10"/>
        <rFont val="Tahoma"/>
        <family val="2"/>
      </rPr>
      <t>NOVEDAD</t>
    </r>
  </si>
  <si>
    <r>
      <t>Productos de la canasta básica intervenidos por el Almacén Andante-</t>
    </r>
    <r>
      <rPr>
        <b/>
        <sz val="7"/>
        <color indexed="10"/>
        <rFont val="Tahoma"/>
        <family val="2"/>
      </rPr>
      <t>Economía Capitalista</t>
    </r>
  </si>
  <si>
    <r>
      <rPr>
        <b/>
        <sz val="7"/>
        <rFont val="Tahoma"/>
        <family val="2"/>
      </rPr>
      <t>AGENDA 2014</t>
    </r>
    <r>
      <rPr>
        <b/>
        <sz val="7"/>
        <color indexed="10"/>
        <rFont val="Tahoma"/>
        <family val="2"/>
      </rPr>
      <t>. DE REMATE!!!</t>
    </r>
  </si>
  <si>
    <r>
      <t xml:space="preserve">Cuaderno, tamaño grande (A4 100hojas) </t>
    </r>
    <r>
      <rPr>
        <b/>
        <sz val="7"/>
        <rFont val="Tahoma"/>
        <family val="2"/>
      </rPr>
      <t>LISO, A CUADROS O A RAYAS   (especificar)</t>
    </r>
  </si>
  <si>
    <r>
      <t>Comida didáctica: Sanguchito de tela</t>
    </r>
    <r>
      <rPr>
        <b/>
        <sz val="7"/>
        <color indexed="10"/>
        <rFont val="Tahoma"/>
        <family val="2"/>
      </rPr>
      <t xml:space="preserve"> NOVEDAD!!!</t>
    </r>
  </si>
  <si>
    <r>
      <t xml:space="preserve">"Alquimia del caminante" - Cosmetica Artesanal . </t>
    </r>
    <r>
      <rPr>
        <b/>
        <sz val="7"/>
        <color indexed="10"/>
        <rFont val="Tahoma"/>
        <family val="2"/>
      </rPr>
      <t>VEGANA, ANTIALÉRGICA, ECOLÓGICA</t>
    </r>
    <r>
      <rPr>
        <b/>
        <sz val="7"/>
        <rFont val="Tahoma"/>
        <family val="2"/>
      </rPr>
      <t>-Mendoza</t>
    </r>
  </si>
  <si>
    <r>
      <t xml:space="preserve">Desodorante axilar líquido c/atomizador (salvia) 120cc. aprox. </t>
    </r>
    <r>
      <rPr>
        <b/>
        <sz val="7"/>
        <color indexed="10"/>
        <rFont val="Tahoma"/>
        <family val="2"/>
      </rPr>
      <t>NOVEDAD</t>
    </r>
  </si>
  <si>
    <r>
      <t xml:space="preserve">Desodorante axilar líquido c/atomizador (lemon) 120cc. aprox. </t>
    </r>
    <r>
      <rPr>
        <b/>
        <sz val="7"/>
        <color indexed="10"/>
        <rFont val="Tahoma"/>
        <family val="2"/>
      </rPr>
      <t>NOVEDAD</t>
    </r>
  </si>
  <si>
    <r>
      <t xml:space="preserve">Urbanismo Neoliberal y Conflictos Urbanos en Mendoza (Morgani/Rizzo) </t>
    </r>
    <r>
      <rPr>
        <b/>
        <sz val="7"/>
        <color indexed="10"/>
        <rFont val="Tahoma"/>
        <family val="2"/>
      </rPr>
      <t>NOVEDAD</t>
    </r>
  </si>
  <si>
    <r>
      <t>CD "No a la Mina"</t>
    </r>
    <r>
      <rPr>
        <b/>
        <sz val="7"/>
        <color indexed="10"/>
        <rFont val="Tahoma"/>
        <family val="2"/>
      </rPr>
      <t xml:space="preserve"> </t>
    </r>
  </si>
  <si>
    <t xml:space="preserve">Tomates secos hidratados con aceite de oliva envasados 160 gr </t>
  </si>
  <si>
    <t>Mix de frutas secas x 50 gr</t>
  </si>
  <si>
    <t xml:space="preserve">Pan de dulce de batata x 300grs. </t>
  </si>
  <si>
    <t>Aceitunas griegas 500 gr</t>
  </si>
  <si>
    <t>Aceitunas griegas 1 kg</t>
  </si>
  <si>
    <r>
      <t>Alcaparras orgánicas - 110gr.</t>
    </r>
    <r>
      <rPr>
        <b/>
        <sz val="7"/>
        <color indexed="10"/>
        <rFont val="Tahoma"/>
        <family val="2"/>
      </rPr>
      <t xml:space="preserve"> </t>
    </r>
  </si>
  <si>
    <t>Sopas deshidratadas paquete 5 sobres x 10gr c/u</t>
  </si>
  <si>
    <t>Cantidad</t>
  </si>
  <si>
    <t>Crema para manos y cuerpo superhidratante, (Salvia, citrus y olivo) envase pet reciclable x 200 gr</t>
  </si>
  <si>
    <t>Vino espumante natural blanco Brut</t>
  </si>
  <si>
    <t>Vino tinto merlot-malbec</t>
  </si>
  <si>
    <t>Juego "adivina que tengo"</t>
  </si>
  <si>
    <t xml:space="preserve">Dia de entrega: Sábado 30 de agosto  (pedido mínimo $200/$300) </t>
  </si>
  <si>
    <r>
      <t xml:space="preserve">Pequeños productores Finca familia Acosta / familia Antonietti- Maipú </t>
    </r>
    <r>
      <rPr>
        <b/>
        <sz val="7"/>
        <color indexed="10"/>
        <rFont val="Tahoma"/>
        <family val="2"/>
      </rPr>
      <t>NOVEDAD</t>
    </r>
  </si>
  <si>
    <r>
      <t xml:space="preserve">Comida didáctica: Ensalada de frutas </t>
    </r>
    <r>
      <rPr>
        <b/>
        <sz val="7"/>
        <color indexed="10"/>
        <rFont val="Tahoma"/>
        <family val="2"/>
      </rPr>
      <t>NOVEDAD!!!</t>
    </r>
  </si>
  <si>
    <r>
      <t>Comida didáctica: Ensalada de verduras</t>
    </r>
    <r>
      <rPr>
        <b/>
        <sz val="7"/>
        <color indexed="10"/>
        <rFont val="Tahoma"/>
        <family val="2"/>
      </rPr>
      <t xml:space="preserve"> NOVEDAD!!!</t>
    </r>
  </si>
  <si>
    <r>
      <t>Comida didáctica: Empanadas</t>
    </r>
    <r>
      <rPr>
        <b/>
        <sz val="7"/>
        <color indexed="10"/>
        <rFont val="Tahoma"/>
        <family val="2"/>
      </rPr>
      <t xml:space="preserve"> NOVEDAD!!!</t>
    </r>
  </si>
  <si>
    <r>
      <t>Animamimos</t>
    </r>
    <r>
      <rPr>
        <b/>
        <sz val="7"/>
        <color indexed="10"/>
        <rFont val="Tahoma"/>
        <family val="2"/>
      </rPr>
      <t xml:space="preserve"> NOVEDAD!!!</t>
    </r>
  </si>
  <si>
    <r>
      <t xml:space="preserve">Antifaz de tela </t>
    </r>
    <r>
      <rPr>
        <b/>
        <sz val="7"/>
        <color indexed="10"/>
        <rFont val="Tahoma"/>
        <family val="2"/>
      </rPr>
      <t>NOVEDAD!!!</t>
    </r>
  </si>
  <si>
    <r>
      <t xml:space="preserve">Libro para colorear "Semillas al sol" </t>
    </r>
    <r>
      <rPr>
        <b/>
        <sz val="7"/>
        <color indexed="10"/>
        <rFont val="Tahoma"/>
        <family val="2"/>
      </rPr>
      <t>NOVEDAD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</si>
</sst>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 &quot;#,##0.00"/>
    <numFmt numFmtId="181" formatCode="&quot;$ &quot;#,##0.00;[Red]&quot;$ -&quot;#,##0.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"/>
    <numFmt numFmtId="187" formatCode="[$-C0A]dddd\,\ dd&quot; de &quot;mmmm&quot; de &quot;yyyy"/>
    <numFmt numFmtId="188" formatCode="#,##0.00\ &quot;€&quot;"/>
    <numFmt numFmtId="189" formatCode="_ [$$-2C0A]\ * #,##0.00_ ;_ [$$-2C0A]\ * \-#,##0.00_ ;_ [$$-2C0A]\ * &quot;-&quot;??_ ;_ @_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b/>
      <sz val="7"/>
      <color indexed="10"/>
      <name val="Tahoma"/>
      <family val="2"/>
    </font>
    <font>
      <b/>
      <sz val="7"/>
      <color indexed="50"/>
      <name val="Tahoma"/>
      <family val="2"/>
    </font>
    <font>
      <sz val="7"/>
      <name val="Arial"/>
      <family val="2"/>
    </font>
    <font>
      <sz val="7"/>
      <color indexed="8"/>
      <name val="Tahoma"/>
      <family val="2"/>
    </font>
    <font>
      <u val="single"/>
      <sz val="10"/>
      <color indexed="12"/>
      <name val="Arial"/>
      <family val="2"/>
    </font>
    <font>
      <sz val="7"/>
      <color indexed="12"/>
      <name val="Tahoma"/>
      <family val="2"/>
    </font>
    <font>
      <b/>
      <sz val="7"/>
      <color indexed="8"/>
      <name val="Tahoma"/>
      <family val="2"/>
    </font>
    <font>
      <sz val="7"/>
      <color indexed="8"/>
      <name val="Calibri"/>
      <family val="2"/>
    </font>
    <font>
      <b/>
      <sz val="7"/>
      <color indexed="12"/>
      <name val="Tahoma"/>
      <family val="2"/>
    </font>
    <font>
      <b/>
      <sz val="11"/>
      <color indexed="14"/>
      <name val="Calibri"/>
      <family val="2"/>
    </font>
    <font>
      <b/>
      <sz val="7"/>
      <name val="Arial"/>
      <family val="2"/>
    </font>
    <font>
      <sz val="20"/>
      <name val="Deftone Stylus"/>
      <family val="0"/>
    </font>
    <font>
      <sz val="10"/>
      <color indexed="8"/>
      <name val="Tahoma"/>
      <family val="2"/>
    </font>
    <font>
      <b/>
      <sz val="7"/>
      <color indexed="10"/>
      <name val="Arial"/>
      <family val="2"/>
    </font>
    <font>
      <sz val="10"/>
      <name val="Tahoma"/>
      <family val="2"/>
    </font>
    <font>
      <b/>
      <sz val="7"/>
      <color indexed="8"/>
      <name val="Calibri"/>
      <family val="2"/>
    </font>
    <font>
      <b/>
      <sz val="7"/>
      <color indexed="10"/>
      <name val="Calibri"/>
      <family val="2"/>
    </font>
    <font>
      <u val="single"/>
      <sz val="7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8"/>
      <name val="Calibri"/>
      <family val="2"/>
    </font>
    <font>
      <sz val="7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Tahoma"/>
      <family val="2"/>
    </font>
    <font>
      <sz val="7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medium">
        <color indexed="63"/>
      </right>
      <top/>
      <bottom style="medium">
        <color indexed="63"/>
      </bottom>
    </border>
    <border>
      <left/>
      <right style="medium">
        <color indexed="63"/>
      </right>
      <top/>
      <bottom style="medium">
        <color indexed="63"/>
      </bottom>
    </border>
    <border>
      <left style="medium">
        <color indexed="63"/>
      </left>
      <right style="medium">
        <color indexed="63"/>
      </right>
      <top/>
      <bottom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/>
      <top/>
      <bottom style="medium">
        <color indexed="63"/>
      </bottom>
    </border>
    <border>
      <left/>
      <right/>
      <top/>
      <bottom style="medium">
        <color indexed="63"/>
      </bottom>
    </border>
    <border>
      <left style="medium">
        <color indexed="63"/>
      </left>
      <right/>
      <top/>
      <bottom/>
    </border>
    <border>
      <left style="medium">
        <color indexed="63"/>
      </left>
      <right/>
      <top style="medium">
        <color indexed="63"/>
      </top>
      <bottom/>
    </border>
    <border>
      <left/>
      <right/>
      <top style="medium">
        <color indexed="63"/>
      </top>
      <bottom/>
    </border>
    <border>
      <left style="medium"/>
      <right style="medium"/>
      <top style="medium"/>
      <bottom style="medium"/>
    </border>
    <border>
      <left/>
      <right style="medium">
        <color indexed="63"/>
      </right>
      <top/>
      <bottom/>
    </border>
    <border>
      <left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63"/>
      </left>
      <right style="medium"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>
        <color indexed="63"/>
      </bottom>
    </border>
    <border>
      <left style="medium"/>
      <right style="medium"/>
      <top style="medium">
        <color indexed="63"/>
      </top>
      <bottom style="medium"/>
    </border>
    <border>
      <left style="medium"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medium">
        <color indexed="63"/>
      </right>
      <top style="medium"/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/>
      <bottom style="medium"/>
    </border>
    <border>
      <left/>
      <right style="medium">
        <color indexed="63"/>
      </right>
      <top style="medium">
        <color indexed="63"/>
      </top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9" fillId="28" borderId="1" applyNumberFormat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53" fillId="20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312">
    <xf numFmtId="0" fontId="0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32" borderId="12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33" borderId="14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wrapText="1"/>
    </xf>
    <xf numFmtId="0" fontId="5" fillId="32" borderId="1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 vertical="top" wrapText="1"/>
    </xf>
    <xf numFmtId="0" fontId="4" fillId="33" borderId="17" xfId="0" applyFont="1" applyFill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5" fillId="32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33" borderId="19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/>
    </xf>
    <xf numFmtId="0" fontId="4" fillId="32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 vertical="top" wrapText="1"/>
    </xf>
    <xf numFmtId="0" fontId="5" fillId="32" borderId="13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right" vertical="top" wrapText="1"/>
    </xf>
    <xf numFmtId="0" fontId="4" fillId="34" borderId="11" xfId="0" applyFont="1" applyFill="1" applyBorder="1" applyAlignment="1">
      <alignment horizontal="left" vertical="top" wrapText="1"/>
    </xf>
    <xf numFmtId="0" fontId="5" fillId="35" borderId="12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5" fillId="32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4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4" xfId="0" applyFont="1" applyFill="1" applyBorder="1" applyAlignment="1">
      <alignment horizontal="left"/>
    </xf>
    <xf numFmtId="0" fontId="12" fillId="36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32" borderId="22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34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36" borderId="1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5" fillId="36" borderId="1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5" fillId="36" borderId="2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right" vertical="top" wrapText="1"/>
    </xf>
    <xf numFmtId="0" fontId="4" fillId="0" borderId="24" xfId="0" applyFont="1" applyBorder="1" applyAlignment="1">
      <alignment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36" borderId="14" xfId="0" applyFont="1" applyFill="1" applyBorder="1" applyAlignment="1">
      <alignment horizontal="center" vertical="top" wrapText="1"/>
    </xf>
    <xf numFmtId="0" fontId="4" fillId="36" borderId="23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right" vertical="top" wrapText="1"/>
    </xf>
    <xf numFmtId="0" fontId="4" fillId="0" borderId="22" xfId="0" applyFont="1" applyFill="1" applyBorder="1" applyAlignment="1">
      <alignment horizontal="center"/>
    </xf>
    <xf numFmtId="0" fontId="5" fillId="32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wrapText="1"/>
    </xf>
    <xf numFmtId="0" fontId="4" fillId="0" borderId="23" xfId="0" applyFont="1" applyBorder="1" applyAlignment="1">
      <alignment horizontal="center" vertical="top" wrapText="1"/>
    </xf>
    <xf numFmtId="0" fontId="8" fillId="0" borderId="11" xfId="45" applyNumberFormat="1" applyFont="1" applyFill="1" applyBorder="1" applyAlignment="1" applyProtection="1">
      <alignment horizontal="center" vertical="top" wrapText="1"/>
      <protection/>
    </xf>
    <xf numFmtId="0" fontId="8" fillId="0" borderId="11" xfId="45" applyNumberFormat="1" applyFont="1" applyFill="1" applyBorder="1" applyAlignment="1" applyProtection="1">
      <alignment horizontal="left" vertical="top" wrapText="1"/>
      <protection/>
    </xf>
    <xf numFmtId="0" fontId="0" fillId="37" borderId="0" xfId="0" applyFill="1" applyAlignment="1">
      <alignment/>
    </xf>
    <xf numFmtId="0" fontId="4" fillId="37" borderId="22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wrapText="1"/>
    </xf>
    <xf numFmtId="0" fontId="5" fillId="36" borderId="22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right" vertical="top" wrapText="1"/>
    </xf>
    <xf numFmtId="0" fontId="5" fillId="32" borderId="26" xfId="0" applyFont="1" applyFill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right" vertical="top" wrapText="1"/>
    </xf>
    <xf numFmtId="0" fontId="4" fillId="0" borderId="23" xfId="0" applyFont="1" applyFill="1" applyBorder="1" applyAlignment="1">
      <alignment vertical="top" wrapText="1"/>
    </xf>
    <xf numFmtId="0" fontId="5" fillId="36" borderId="26" xfId="0" applyFont="1" applyFill="1" applyBorder="1" applyAlignment="1">
      <alignment horizontal="center" vertical="top" wrapText="1"/>
    </xf>
    <xf numFmtId="0" fontId="4" fillId="38" borderId="28" xfId="0" applyFont="1" applyFill="1" applyBorder="1" applyAlignment="1">
      <alignment vertical="top"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25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22" xfId="0" applyFont="1" applyBorder="1" applyAlignment="1">
      <alignment horizontal="center" vertical="top" wrapText="1"/>
    </xf>
    <xf numFmtId="0" fontId="5" fillId="36" borderId="25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vertical="top" wrapText="1"/>
    </xf>
    <xf numFmtId="0" fontId="5" fillId="32" borderId="19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5" fillId="39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5" fillId="32" borderId="31" xfId="0" applyFont="1" applyFill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9" fillId="0" borderId="17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5" fillId="33" borderId="23" xfId="0" applyFont="1" applyFill="1" applyBorder="1" applyAlignment="1">
      <alignment horizontal="center" vertical="top" wrapText="1"/>
    </xf>
    <xf numFmtId="0" fontId="0" fillId="37" borderId="29" xfId="0" applyFill="1" applyBorder="1" applyAlignment="1">
      <alignment/>
    </xf>
    <xf numFmtId="0" fontId="2" fillId="37" borderId="34" xfId="0" applyFont="1" applyFill="1" applyBorder="1" applyAlignment="1">
      <alignment horizontal="center"/>
    </xf>
    <xf numFmtId="0" fontId="17" fillId="37" borderId="34" xfId="0" applyFont="1" applyFill="1" applyBorder="1" applyAlignment="1">
      <alignment horizontal="right"/>
    </xf>
    <xf numFmtId="0" fontId="0" fillId="37" borderId="35" xfId="0" applyFill="1" applyBorder="1" applyAlignment="1">
      <alignment/>
    </xf>
    <xf numFmtId="0" fontId="2" fillId="37" borderId="0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right"/>
    </xf>
    <xf numFmtId="0" fontId="0" fillId="37" borderId="36" xfId="0" applyFill="1" applyBorder="1" applyAlignment="1">
      <alignment/>
    </xf>
    <xf numFmtId="0" fontId="2" fillId="37" borderId="37" xfId="0" applyFont="1" applyFill="1" applyBorder="1" applyAlignment="1">
      <alignment horizontal="center"/>
    </xf>
    <xf numFmtId="0" fontId="18" fillId="37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4" fillId="0" borderId="25" xfId="0" applyFont="1" applyFill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4" fillId="0" borderId="27" xfId="0" applyFont="1" applyFill="1" applyBorder="1" applyAlignment="1">
      <alignment horizontal="center" vertical="top" wrapText="1"/>
    </xf>
    <xf numFmtId="0" fontId="5" fillId="32" borderId="40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right" vertical="top" wrapText="1"/>
    </xf>
    <xf numFmtId="0" fontId="4" fillId="33" borderId="22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horizontal="left" vertical="top" wrapText="1"/>
    </xf>
    <xf numFmtId="0" fontId="5" fillId="35" borderId="22" xfId="0" applyFont="1" applyFill="1" applyBorder="1" applyAlignment="1">
      <alignment horizontal="center" vertical="top" wrapText="1"/>
    </xf>
    <xf numFmtId="0" fontId="4" fillId="34" borderId="22" xfId="0" applyFont="1" applyFill="1" applyBorder="1" applyAlignment="1">
      <alignment horizontal="center" vertical="top" wrapText="1"/>
    </xf>
    <xf numFmtId="0" fontId="4" fillId="34" borderId="22" xfId="0" applyFont="1" applyFill="1" applyBorder="1" applyAlignment="1">
      <alignment horizontal="left" vertical="top" wrapText="1"/>
    </xf>
    <xf numFmtId="0" fontId="5" fillId="36" borderId="41" xfId="0" applyFont="1" applyFill="1" applyBorder="1" applyAlignment="1">
      <alignment horizontal="center" vertical="top" wrapText="1"/>
    </xf>
    <xf numFmtId="0" fontId="20" fillId="37" borderId="0" xfId="0" applyFont="1" applyFill="1" applyBorder="1" applyAlignment="1">
      <alignment horizontal="left" wrapText="1"/>
    </xf>
    <xf numFmtId="0" fontId="18" fillId="37" borderId="0" xfId="0" applyFont="1" applyFill="1" applyBorder="1" applyAlignment="1">
      <alignment horizontal="left"/>
    </xf>
    <xf numFmtId="0" fontId="4" fillId="34" borderId="17" xfId="0" applyFont="1" applyFill="1" applyBorder="1" applyAlignment="1">
      <alignment horizontal="left" vertical="top" wrapText="1"/>
    </xf>
    <xf numFmtId="0" fontId="9" fillId="0" borderId="28" xfId="0" applyFont="1" applyBorder="1" applyAlignment="1">
      <alignment/>
    </xf>
    <xf numFmtId="0" fontId="8" fillId="0" borderId="31" xfId="0" applyFont="1" applyFill="1" applyBorder="1" applyAlignment="1">
      <alignment horizontal="left" wrapText="1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vertical="top" wrapText="1"/>
    </xf>
    <xf numFmtId="0" fontId="4" fillId="0" borderId="28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18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21" fillId="0" borderId="34" xfId="0" applyFont="1" applyBorder="1" applyAlignment="1">
      <alignment horizontal="center"/>
    </xf>
    <xf numFmtId="0" fontId="60" fillId="0" borderId="24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60" fillId="0" borderId="32" xfId="0" applyFont="1" applyBorder="1" applyAlignment="1">
      <alignment/>
    </xf>
    <xf numFmtId="0" fontId="6" fillId="0" borderId="36" xfId="0" applyFont="1" applyBorder="1" applyAlignment="1">
      <alignment/>
    </xf>
    <xf numFmtId="0" fontId="21" fillId="0" borderId="3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60" fillId="0" borderId="33" xfId="0" applyFont="1" applyBorder="1" applyAlignment="1">
      <alignment/>
    </xf>
    <xf numFmtId="0" fontId="60" fillId="36" borderId="22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right" vertical="top" wrapText="1"/>
    </xf>
    <xf numFmtId="0" fontId="13" fillId="37" borderId="22" xfId="0" applyFont="1" applyFill="1" applyBorder="1" applyAlignment="1">
      <alignment horizontal="center" vertical="top" wrapText="1"/>
    </xf>
    <xf numFmtId="0" fontId="13" fillId="37" borderId="22" xfId="0" applyFont="1" applyFill="1" applyBorder="1" applyAlignment="1">
      <alignment horizontal="right" vertical="top" wrapText="1"/>
    </xf>
    <xf numFmtId="0" fontId="13" fillId="37" borderId="31" xfId="0" applyFont="1" applyFill="1" applyBorder="1" applyAlignment="1">
      <alignment horizontal="right" vertical="top" wrapText="1"/>
    </xf>
    <xf numFmtId="0" fontId="13" fillId="37" borderId="25" xfId="0" applyFont="1" applyFill="1" applyBorder="1" applyAlignment="1">
      <alignment horizontal="right" vertical="top" wrapText="1"/>
    </xf>
    <xf numFmtId="0" fontId="21" fillId="36" borderId="22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21" fillId="36" borderId="2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25" xfId="0" applyFont="1" applyBorder="1" applyAlignment="1">
      <alignment horizontal="center"/>
    </xf>
    <xf numFmtId="0" fontId="23" fillId="36" borderId="11" xfId="45" applyNumberFormat="1" applyFont="1" applyFill="1" applyBorder="1" applyAlignment="1" applyProtection="1">
      <alignment horizontal="center" vertical="top" wrapText="1"/>
      <protection/>
    </xf>
    <xf numFmtId="0" fontId="21" fillId="36" borderId="11" xfId="0" applyFont="1" applyFill="1" applyBorder="1" applyAlignment="1">
      <alignment horizontal="center"/>
    </xf>
    <xf numFmtId="0" fontId="21" fillId="36" borderId="14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38" xfId="0" applyFont="1" applyFill="1" applyBorder="1" applyAlignment="1">
      <alignment horizontal="center"/>
    </xf>
    <xf numFmtId="0" fontId="21" fillId="36" borderId="39" xfId="0" applyFont="1" applyFill="1" applyBorder="1" applyAlignment="1">
      <alignment horizontal="center"/>
    </xf>
    <xf numFmtId="0" fontId="21" fillId="32" borderId="14" xfId="0" applyFont="1" applyFill="1" applyBorder="1" applyAlignment="1">
      <alignment horizontal="center"/>
    </xf>
    <xf numFmtId="0" fontId="21" fillId="32" borderId="11" xfId="0" applyFont="1" applyFill="1" applyBorder="1" applyAlignment="1">
      <alignment horizontal="center"/>
    </xf>
    <xf numFmtId="0" fontId="21" fillId="32" borderId="13" xfId="0" applyFont="1" applyFill="1" applyBorder="1" applyAlignment="1">
      <alignment horizontal="center"/>
    </xf>
    <xf numFmtId="0" fontId="21" fillId="32" borderId="38" xfId="0" applyFont="1" applyFill="1" applyBorder="1" applyAlignment="1">
      <alignment horizontal="center"/>
    </xf>
    <xf numFmtId="0" fontId="21" fillId="32" borderId="45" xfId="0" applyFont="1" applyFill="1" applyBorder="1" applyAlignment="1">
      <alignment horizontal="center"/>
    </xf>
    <xf numFmtId="0" fontId="21" fillId="32" borderId="25" xfId="0" applyFont="1" applyFill="1" applyBorder="1" applyAlignment="1">
      <alignment horizontal="center"/>
    </xf>
    <xf numFmtId="0" fontId="21" fillId="32" borderId="30" xfId="0" applyFont="1" applyFill="1" applyBorder="1" applyAlignment="1">
      <alignment horizontal="center"/>
    </xf>
    <xf numFmtId="0" fontId="21" fillId="32" borderId="43" xfId="0" applyFont="1" applyFill="1" applyBorder="1" applyAlignment="1">
      <alignment horizontal="center"/>
    </xf>
    <xf numFmtId="0" fontId="21" fillId="32" borderId="22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21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/>
    </xf>
    <xf numFmtId="0" fontId="5" fillId="32" borderId="27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vertical="top" wrapText="1"/>
    </xf>
    <xf numFmtId="0" fontId="4" fillId="0" borderId="24" xfId="0" applyFont="1" applyFill="1" applyBorder="1" applyAlignment="1">
      <alignment horizontal="center" vertical="top" wrapText="1"/>
    </xf>
    <xf numFmtId="0" fontId="5" fillId="36" borderId="46" xfId="0" applyFont="1" applyFill="1" applyBorder="1" applyAlignment="1">
      <alignment horizontal="center" vertical="top" wrapText="1"/>
    </xf>
    <xf numFmtId="0" fontId="5" fillId="36" borderId="47" xfId="0" applyFont="1" applyFill="1" applyBorder="1" applyAlignment="1">
      <alignment horizontal="center" vertical="top" wrapText="1"/>
    </xf>
    <xf numFmtId="0" fontId="5" fillId="36" borderId="48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5" fillId="32" borderId="24" xfId="0" applyFont="1" applyFill="1" applyBorder="1" applyAlignment="1">
      <alignment horizontal="center" vertical="top" wrapText="1"/>
    </xf>
    <xf numFmtId="0" fontId="4" fillId="0" borderId="31" xfId="0" applyFont="1" applyBorder="1" applyAlignment="1">
      <alignment vertical="top" wrapText="1"/>
    </xf>
    <xf numFmtId="0" fontId="5" fillId="32" borderId="32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62" fillId="0" borderId="22" xfId="0" applyFont="1" applyBorder="1" applyAlignment="1">
      <alignment/>
    </xf>
    <xf numFmtId="0" fontId="4" fillId="0" borderId="28" xfId="0" applyFont="1" applyBorder="1" applyAlignment="1">
      <alignment horizontal="center" vertical="top" wrapText="1"/>
    </xf>
    <xf numFmtId="0" fontId="63" fillId="0" borderId="22" xfId="0" applyFont="1" applyBorder="1" applyAlignment="1">
      <alignment/>
    </xf>
    <xf numFmtId="0" fontId="8" fillId="0" borderId="28" xfId="0" applyFont="1" applyFill="1" applyBorder="1" applyAlignment="1">
      <alignment horizontal="left" wrapText="1" readingOrder="1"/>
    </xf>
    <xf numFmtId="0" fontId="4" fillId="0" borderId="29" xfId="0" applyFont="1" applyBorder="1" applyAlignment="1">
      <alignment vertical="top" wrapText="1"/>
    </xf>
    <xf numFmtId="0" fontId="4" fillId="0" borderId="31" xfId="0" applyFont="1" applyBorder="1" applyAlignment="1">
      <alignment horizontal="right" vertical="top" wrapText="1"/>
    </xf>
    <xf numFmtId="0" fontId="4" fillId="0" borderId="22" xfId="0" applyFont="1" applyBorder="1" applyAlignment="1">
      <alignment horizontal="right" vertical="top" wrapText="1"/>
    </xf>
    <xf numFmtId="0" fontId="5" fillId="40" borderId="36" xfId="0" applyFont="1" applyFill="1" applyBorder="1" applyAlignment="1">
      <alignment horizontal="center" vertical="top" wrapText="1"/>
    </xf>
    <xf numFmtId="0" fontId="5" fillId="40" borderId="41" xfId="0" applyFont="1" applyFill="1" applyBorder="1" applyAlignment="1">
      <alignment horizontal="center" vertical="top" wrapText="1"/>
    </xf>
    <xf numFmtId="0" fontId="5" fillId="40" borderId="33" xfId="0" applyFont="1" applyFill="1" applyBorder="1" applyAlignment="1">
      <alignment horizontal="center" vertical="top" wrapText="1"/>
    </xf>
    <xf numFmtId="0" fontId="5" fillId="40" borderId="28" xfId="0" applyFont="1" applyFill="1" applyBorder="1" applyAlignment="1">
      <alignment horizontal="center" vertical="top" wrapText="1"/>
    </xf>
    <xf numFmtId="0" fontId="5" fillId="40" borderId="27" xfId="0" applyFont="1" applyFill="1" applyBorder="1" applyAlignment="1">
      <alignment horizontal="center" vertical="top" wrapText="1"/>
    </xf>
    <xf numFmtId="0" fontId="5" fillId="41" borderId="49" xfId="0" applyFont="1" applyFill="1" applyBorder="1" applyAlignment="1">
      <alignment horizontal="center" vertical="top" wrapText="1"/>
    </xf>
    <xf numFmtId="0" fontId="5" fillId="41" borderId="50" xfId="0" applyFont="1" applyFill="1" applyBorder="1" applyAlignment="1">
      <alignment horizontal="center" vertical="top" wrapText="1"/>
    </xf>
    <xf numFmtId="0" fontId="5" fillId="41" borderId="51" xfId="0" applyFont="1" applyFill="1" applyBorder="1" applyAlignment="1">
      <alignment horizontal="center" vertical="top" wrapText="1"/>
    </xf>
    <xf numFmtId="0" fontId="5" fillId="41" borderId="36" xfId="0" applyFont="1" applyFill="1" applyBorder="1" applyAlignment="1">
      <alignment horizontal="center" vertical="top" wrapText="1"/>
    </xf>
    <xf numFmtId="0" fontId="5" fillId="41" borderId="37" xfId="0" applyFont="1" applyFill="1" applyBorder="1" applyAlignment="1">
      <alignment horizontal="center" vertical="top" wrapText="1"/>
    </xf>
    <xf numFmtId="0" fontId="5" fillId="41" borderId="33" xfId="0" applyFont="1" applyFill="1" applyBorder="1" applyAlignment="1">
      <alignment horizontal="center" vertical="top" wrapText="1"/>
    </xf>
    <xf numFmtId="0" fontId="5" fillId="40" borderId="28" xfId="0" applyFont="1" applyFill="1" applyBorder="1" applyAlignment="1">
      <alignment horizontal="center" wrapText="1"/>
    </xf>
    <xf numFmtId="0" fontId="5" fillId="40" borderId="41" xfId="0" applyFont="1" applyFill="1" applyBorder="1" applyAlignment="1">
      <alignment horizontal="center" wrapText="1"/>
    </xf>
    <xf numFmtId="0" fontId="5" fillId="40" borderId="27" xfId="0" applyFont="1" applyFill="1" applyBorder="1" applyAlignment="1">
      <alignment horizontal="center" wrapText="1"/>
    </xf>
    <xf numFmtId="0" fontId="5" fillId="41" borderId="29" xfId="0" applyFont="1" applyFill="1" applyBorder="1" applyAlignment="1">
      <alignment horizontal="center" vertical="top" wrapText="1"/>
    </xf>
    <xf numFmtId="0" fontId="5" fillId="41" borderId="34" xfId="0" applyFont="1" applyFill="1" applyBorder="1" applyAlignment="1">
      <alignment horizontal="center" vertical="top" wrapText="1"/>
    </xf>
    <xf numFmtId="0" fontId="5" fillId="41" borderId="24" xfId="0" applyFont="1" applyFill="1" applyBorder="1" applyAlignment="1">
      <alignment horizontal="center" vertical="top" wrapText="1"/>
    </xf>
    <xf numFmtId="0" fontId="5" fillId="41" borderId="15" xfId="0" applyFont="1" applyFill="1" applyBorder="1" applyAlignment="1">
      <alignment horizontal="center" vertical="top" wrapText="1"/>
    </xf>
    <xf numFmtId="0" fontId="5" fillId="41" borderId="52" xfId="0" applyFont="1" applyFill="1" applyBorder="1" applyAlignment="1">
      <alignment horizontal="center" vertical="top" wrapText="1"/>
    </xf>
    <xf numFmtId="0" fontId="5" fillId="41" borderId="16" xfId="0" applyFont="1" applyFill="1" applyBorder="1" applyAlignment="1">
      <alignment horizontal="center" vertical="top" wrapText="1"/>
    </xf>
    <xf numFmtId="0" fontId="5" fillId="41" borderId="28" xfId="0" applyFont="1" applyFill="1" applyBorder="1" applyAlignment="1">
      <alignment horizontal="center" vertical="top" wrapText="1"/>
    </xf>
    <xf numFmtId="0" fontId="5" fillId="41" borderId="41" xfId="0" applyFont="1" applyFill="1" applyBorder="1" applyAlignment="1">
      <alignment horizontal="center" vertical="top" wrapText="1"/>
    </xf>
    <xf numFmtId="0" fontId="5" fillId="41" borderId="27" xfId="0" applyFont="1" applyFill="1" applyBorder="1" applyAlignment="1">
      <alignment horizontal="center" vertical="top" wrapText="1"/>
    </xf>
    <xf numFmtId="0" fontId="5" fillId="41" borderId="19" xfId="0" applyFont="1" applyFill="1" applyBorder="1" applyAlignment="1">
      <alignment horizontal="center" vertical="top" wrapText="1"/>
    </xf>
    <xf numFmtId="0" fontId="5" fillId="41" borderId="0" xfId="0" applyFont="1" applyFill="1" applyBorder="1" applyAlignment="1">
      <alignment horizontal="center" vertical="top" wrapText="1"/>
    </xf>
    <xf numFmtId="0" fontId="5" fillId="41" borderId="12" xfId="0" applyFont="1" applyFill="1" applyBorder="1" applyAlignment="1">
      <alignment horizontal="center" vertical="top" wrapText="1"/>
    </xf>
    <xf numFmtId="0" fontId="21" fillId="40" borderId="28" xfId="0" applyFont="1" applyFill="1" applyBorder="1" applyAlignment="1">
      <alignment horizontal="center" vertical="top" wrapText="1"/>
    </xf>
    <xf numFmtId="0" fontId="13" fillId="40" borderId="41" xfId="0" applyFont="1" applyFill="1" applyBorder="1" applyAlignment="1">
      <alignment horizontal="center" vertical="top" wrapText="1"/>
    </xf>
    <xf numFmtId="0" fontId="13" fillId="40" borderId="27" xfId="0" applyFont="1" applyFill="1" applyBorder="1" applyAlignment="1">
      <alignment horizontal="center" vertical="top" wrapText="1"/>
    </xf>
    <xf numFmtId="0" fontId="5" fillId="40" borderId="49" xfId="0" applyFont="1" applyFill="1" applyBorder="1" applyAlignment="1">
      <alignment horizontal="center" wrapText="1"/>
    </xf>
    <xf numFmtId="0" fontId="5" fillId="40" borderId="50" xfId="0" applyFont="1" applyFill="1" applyBorder="1" applyAlignment="1">
      <alignment horizontal="center" wrapText="1"/>
    </xf>
    <xf numFmtId="0" fontId="5" fillId="40" borderId="51" xfId="0" applyFont="1" applyFill="1" applyBorder="1" applyAlignment="1">
      <alignment horizontal="center" wrapText="1"/>
    </xf>
    <xf numFmtId="0" fontId="5" fillId="40" borderId="35" xfId="0" applyFont="1" applyFill="1" applyBorder="1" applyAlignment="1">
      <alignment horizontal="center" vertical="top" wrapText="1"/>
    </xf>
    <xf numFmtId="0" fontId="5" fillId="40" borderId="0" xfId="0" applyFont="1" applyFill="1" applyBorder="1" applyAlignment="1">
      <alignment horizontal="center" vertical="top" wrapText="1"/>
    </xf>
    <xf numFmtId="0" fontId="5" fillId="40" borderId="23" xfId="0" applyFont="1" applyFill="1" applyBorder="1" applyAlignment="1">
      <alignment horizontal="center" vertical="top" wrapText="1"/>
    </xf>
    <xf numFmtId="0" fontId="16" fillId="40" borderId="40" xfId="0" applyFont="1" applyFill="1" applyBorder="1" applyAlignment="1">
      <alignment horizontal="center"/>
    </xf>
    <xf numFmtId="0" fontId="16" fillId="40" borderId="34" xfId="0" applyFont="1" applyFill="1" applyBorder="1" applyAlignment="1">
      <alignment horizontal="center"/>
    </xf>
    <xf numFmtId="0" fontId="16" fillId="40" borderId="41" xfId="0" applyFont="1" applyFill="1" applyBorder="1" applyAlignment="1">
      <alignment horizontal="center"/>
    </xf>
    <xf numFmtId="0" fontId="16" fillId="40" borderId="53" xfId="0" applyFont="1" applyFill="1" applyBorder="1" applyAlignment="1">
      <alignment horizontal="center"/>
    </xf>
    <xf numFmtId="0" fontId="5" fillId="41" borderId="20" xfId="0" applyFont="1" applyFill="1" applyBorder="1" applyAlignment="1">
      <alignment horizontal="center" vertical="top" wrapText="1"/>
    </xf>
    <xf numFmtId="0" fontId="5" fillId="41" borderId="21" xfId="0" applyFont="1" applyFill="1" applyBorder="1" applyAlignment="1">
      <alignment horizontal="center" vertical="top" wrapText="1"/>
    </xf>
    <xf numFmtId="0" fontId="5" fillId="41" borderId="54" xfId="0" applyFont="1" applyFill="1" applyBorder="1" applyAlignment="1">
      <alignment horizontal="center" vertical="top" wrapText="1"/>
    </xf>
    <xf numFmtId="0" fontId="23" fillId="0" borderId="19" xfId="45" applyNumberFormat="1" applyFont="1" applyFill="1" applyBorder="1" applyAlignment="1" applyProtection="1">
      <alignment horizontal="center" vertical="top" wrapText="1"/>
      <protection/>
    </xf>
    <xf numFmtId="0" fontId="23" fillId="0" borderId="0" xfId="45" applyNumberFormat="1" applyFont="1" applyFill="1" applyBorder="1" applyAlignment="1" applyProtection="1">
      <alignment horizontal="center" vertical="top" wrapText="1"/>
      <protection/>
    </xf>
    <xf numFmtId="0" fontId="23" fillId="0" borderId="23" xfId="45" applyNumberFormat="1" applyFont="1" applyFill="1" applyBorder="1" applyAlignment="1" applyProtection="1">
      <alignment horizontal="center" vertical="top" wrapText="1"/>
      <protection/>
    </xf>
    <xf numFmtId="0" fontId="23" fillId="0" borderId="15" xfId="45" applyNumberFormat="1" applyFont="1" applyFill="1" applyBorder="1" applyAlignment="1" applyProtection="1">
      <alignment horizontal="center" vertical="top" wrapText="1"/>
      <protection/>
    </xf>
    <xf numFmtId="0" fontId="23" fillId="0" borderId="52" xfId="45" applyNumberFormat="1" applyFont="1" applyFill="1" applyBorder="1" applyAlignment="1" applyProtection="1">
      <alignment horizontal="center" vertical="top" wrapText="1"/>
      <protection/>
    </xf>
    <xf numFmtId="0" fontId="23" fillId="0" borderId="16" xfId="45" applyNumberFormat="1" applyFont="1" applyFill="1" applyBorder="1" applyAlignment="1" applyProtection="1">
      <alignment horizontal="center" vertical="top" wrapText="1"/>
      <protection/>
    </xf>
    <xf numFmtId="0" fontId="5" fillId="41" borderId="28" xfId="0" applyFont="1" applyFill="1" applyBorder="1" applyAlignment="1">
      <alignment horizontal="center"/>
    </xf>
    <xf numFmtId="0" fontId="5" fillId="41" borderId="41" xfId="0" applyFont="1" applyFill="1" applyBorder="1" applyAlignment="1">
      <alignment horizontal="center"/>
    </xf>
    <xf numFmtId="0" fontId="5" fillId="41" borderId="27" xfId="0" applyFont="1" applyFill="1" applyBorder="1" applyAlignment="1">
      <alignment horizontal="center"/>
    </xf>
    <xf numFmtId="0" fontId="12" fillId="42" borderId="15" xfId="0" applyFont="1" applyFill="1" applyBorder="1" applyAlignment="1">
      <alignment horizontal="center"/>
    </xf>
    <xf numFmtId="0" fontId="12" fillId="42" borderId="52" xfId="0" applyFont="1" applyFill="1" applyBorder="1" applyAlignment="1">
      <alignment horizontal="center"/>
    </xf>
    <xf numFmtId="0" fontId="12" fillId="42" borderId="16" xfId="0" applyFont="1" applyFill="1" applyBorder="1" applyAlignment="1">
      <alignment horizontal="center"/>
    </xf>
    <xf numFmtId="0" fontId="5" fillId="41" borderId="18" xfId="0" applyFont="1" applyFill="1" applyBorder="1" applyAlignment="1">
      <alignment horizontal="center" vertical="top" wrapText="1"/>
    </xf>
    <xf numFmtId="0" fontId="23" fillId="0" borderId="17" xfId="45" applyNumberFormat="1" applyFont="1" applyFill="1" applyBorder="1" applyAlignment="1" applyProtection="1">
      <alignment horizontal="center" vertical="top" wrapText="1"/>
      <protection/>
    </xf>
    <xf numFmtId="0" fontId="23" fillId="0" borderId="18" xfId="45" applyNumberFormat="1" applyFont="1" applyFill="1" applyBorder="1" applyAlignment="1" applyProtection="1">
      <alignment horizontal="center" vertical="top" wrapText="1"/>
      <protection/>
    </xf>
    <xf numFmtId="0" fontId="23" fillId="0" borderId="12" xfId="45" applyNumberFormat="1" applyFont="1" applyFill="1" applyBorder="1" applyAlignment="1" applyProtection="1">
      <alignment horizontal="center" vertical="top" wrapText="1"/>
      <protection/>
    </xf>
    <xf numFmtId="0" fontId="5" fillId="40" borderId="21" xfId="0" applyFont="1" applyFill="1" applyBorder="1" applyAlignment="1">
      <alignment horizontal="center"/>
    </xf>
    <xf numFmtId="0" fontId="5" fillId="40" borderId="54" xfId="0" applyFont="1" applyFill="1" applyBorder="1" applyAlignment="1">
      <alignment horizontal="center"/>
    </xf>
    <xf numFmtId="0" fontId="11" fillId="0" borderId="15" xfId="0" applyFont="1" applyBorder="1" applyAlignment="1">
      <alignment horizontal="center" vertical="top" wrapText="1"/>
    </xf>
    <xf numFmtId="0" fontId="11" fillId="0" borderId="52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40" borderId="41" xfId="0" applyFont="1" applyFill="1" applyBorder="1" applyAlignment="1">
      <alignment horizontal="center"/>
    </xf>
    <xf numFmtId="0" fontId="5" fillId="40" borderId="27" xfId="0" applyFont="1" applyFill="1" applyBorder="1" applyAlignment="1">
      <alignment horizontal="center"/>
    </xf>
    <xf numFmtId="0" fontId="5" fillId="40" borderId="28" xfId="0" applyFont="1" applyFill="1" applyBorder="1" applyAlignment="1">
      <alignment horizontal="center"/>
    </xf>
    <xf numFmtId="0" fontId="16" fillId="40" borderId="15" xfId="45" applyNumberFormat="1" applyFont="1" applyFill="1" applyBorder="1" applyAlignment="1" applyProtection="1">
      <alignment horizontal="center" vertical="top" wrapText="1"/>
      <protection/>
    </xf>
    <xf numFmtId="0" fontId="16" fillId="40" borderId="52" xfId="45" applyNumberFormat="1" applyFont="1" applyFill="1" applyBorder="1" applyAlignment="1" applyProtection="1">
      <alignment horizontal="center" vertical="top" wrapText="1"/>
      <protection/>
    </xf>
    <xf numFmtId="0" fontId="16" fillId="40" borderId="16" xfId="45" applyNumberFormat="1" applyFont="1" applyFill="1" applyBorder="1" applyAlignment="1" applyProtection="1">
      <alignment horizontal="center" vertical="top" wrapText="1"/>
      <protection/>
    </xf>
    <xf numFmtId="0" fontId="12" fillId="33" borderId="14" xfId="0" applyFont="1" applyFill="1" applyBorder="1" applyAlignment="1">
      <alignment horizontal="center" vertical="top" wrapText="1"/>
    </xf>
    <xf numFmtId="0" fontId="12" fillId="41" borderId="28" xfId="0" applyFont="1" applyFill="1" applyBorder="1" applyAlignment="1">
      <alignment horizontal="center"/>
    </xf>
    <xf numFmtId="0" fontId="12" fillId="41" borderId="41" xfId="0" applyFont="1" applyFill="1" applyBorder="1" applyAlignment="1">
      <alignment horizontal="center"/>
    </xf>
    <xf numFmtId="0" fontId="12" fillId="41" borderId="27" xfId="0" applyFont="1" applyFill="1" applyBorder="1" applyAlignment="1">
      <alignment horizontal="center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54" xfId="0" applyFont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0</xdr:row>
      <xdr:rowOff>9525</xdr:rowOff>
    </xdr:from>
    <xdr:to>
      <xdr:col>3</xdr:col>
      <xdr:colOff>581025</xdr:colOff>
      <xdr:row>2</xdr:row>
      <xdr:rowOff>161925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9525"/>
          <a:ext cx="514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spejo.tk/" TargetMode="External" /><Relationship Id="rId2" Type="http://schemas.openxmlformats.org/officeDocument/2006/relationships/hyperlink" Target="mailto:espejodemundos@yahoo.com.ar" TargetMode="External" /><Relationship Id="rId3" Type="http://schemas.openxmlformats.org/officeDocument/2006/relationships/hyperlink" Target="http://www.noticieropopular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0"/>
  <sheetViews>
    <sheetView tabSelected="1" zoomScalePageLayoutView="0" workbookViewId="0" topLeftCell="A1">
      <selection activeCell="A229" sqref="A229"/>
    </sheetView>
  </sheetViews>
  <sheetFormatPr defaultColWidth="9.140625" defaultRowHeight="15"/>
  <cols>
    <col min="1" max="1" width="57.140625" style="0" customWidth="1"/>
  </cols>
  <sheetData>
    <row r="1" spans="1:4" ht="23.25" customHeight="1">
      <c r="A1" s="136"/>
      <c r="B1" s="137"/>
      <c r="C1" s="138" t="s">
        <v>150</v>
      </c>
      <c r="D1" s="130"/>
    </row>
    <row r="2" spans="1:4" ht="15">
      <c r="A2" s="139"/>
      <c r="B2" s="140"/>
      <c r="C2" s="141" t="s">
        <v>0</v>
      </c>
      <c r="D2" s="131"/>
    </row>
    <row r="3" spans="1:4" ht="15.75" thickBot="1">
      <c r="A3" s="142"/>
      <c r="B3" s="143"/>
      <c r="C3" s="144" t="s">
        <v>151</v>
      </c>
      <c r="D3" s="132"/>
    </row>
    <row r="4" spans="1:4" ht="12.75" customHeight="1">
      <c r="A4" s="113" t="s">
        <v>234</v>
      </c>
      <c r="B4" s="177"/>
      <c r="C4" s="133"/>
      <c r="D4" s="178"/>
    </row>
    <row r="5" spans="1:4" ht="12.75" customHeight="1">
      <c r="A5" s="134" t="s">
        <v>235</v>
      </c>
      <c r="B5" s="179"/>
      <c r="C5" s="76"/>
      <c r="D5" s="180"/>
    </row>
    <row r="6" spans="1:4" ht="12.75" customHeight="1">
      <c r="A6" s="134" t="s">
        <v>236</v>
      </c>
      <c r="B6" s="179"/>
      <c r="C6" s="76"/>
      <c r="D6" s="180"/>
    </row>
    <row r="7" spans="1:4" ht="12.75" customHeight="1" thickBot="1">
      <c r="A7" s="181" t="s">
        <v>305</v>
      </c>
      <c r="B7" s="182"/>
      <c r="C7" s="183"/>
      <c r="D7" s="184"/>
    </row>
    <row r="8" spans="1:5" ht="12.75" customHeight="1" thickBot="1">
      <c r="A8" s="7" t="s">
        <v>1</v>
      </c>
      <c r="B8" s="135" t="s">
        <v>300</v>
      </c>
      <c r="C8" s="96" t="s">
        <v>2</v>
      </c>
      <c r="D8" s="96" t="s">
        <v>3</v>
      </c>
      <c r="E8" s="221"/>
    </row>
    <row r="9" spans="1:4" ht="12.75" customHeight="1" thickBot="1">
      <c r="A9" s="253" t="s">
        <v>4</v>
      </c>
      <c r="B9" s="254"/>
      <c r="C9" s="254"/>
      <c r="D9" s="255"/>
    </row>
    <row r="10" spans="1:4" ht="12.75" customHeight="1" thickBot="1">
      <c r="A10" s="2" t="s">
        <v>250</v>
      </c>
      <c r="B10" s="3"/>
      <c r="C10" s="4">
        <v>18.2</v>
      </c>
      <c r="D10" s="5">
        <f>C10*B10</f>
        <v>0</v>
      </c>
    </row>
    <row r="11" spans="1:4" s="78" customFormat="1" ht="12.75" customHeight="1" thickBot="1">
      <c r="A11" s="80" t="s">
        <v>251</v>
      </c>
      <c r="B11" s="74"/>
      <c r="C11" s="6">
        <v>13.6</v>
      </c>
      <c r="D11" s="81">
        <f>C11*B11</f>
        <v>0</v>
      </c>
    </row>
    <row r="12" spans="1:5" ht="12.75" customHeight="1" thickBot="1">
      <c r="A12" s="2" t="s">
        <v>106</v>
      </c>
      <c r="B12" s="3"/>
      <c r="C12" s="4">
        <v>19.7</v>
      </c>
      <c r="D12" s="5">
        <f>C12*B12</f>
        <v>0</v>
      </c>
      <c r="E12" s="77"/>
    </row>
    <row r="13" spans="1:4" ht="12.75" customHeight="1" thickBot="1">
      <c r="A13" s="2" t="s">
        <v>173</v>
      </c>
      <c r="B13" s="3"/>
      <c r="C13" s="4">
        <v>30.5</v>
      </c>
      <c r="D13" s="5">
        <f>C13*B13</f>
        <v>0</v>
      </c>
    </row>
    <row r="14" spans="1:4" ht="12.75" customHeight="1" thickBot="1">
      <c r="A14" s="299" t="s">
        <v>242</v>
      </c>
      <c r="B14" s="299"/>
      <c r="C14" s="299"/>
      <c r="D14" s="300"/>
    </row>
    <row r="15" spans="1:4" s="78" customFormat="1" ht="12.75" customHeight="1" thickBot="1">
      <c r="A15" s="169" t="s">
        <v>243</v>
      </c>
      <c r="B15" s="211"/>
      <c r="C15" s="170">
        <v>13</v>
      </c>
      <c r="D15" s="168">
        <f>C15*B15</f>
        <v>0</v>
      </c>
    </row>
    <row r="16" spans="1:4" s="78" customFormat="1" ht="12.75" customHeight="1" thickBot="1">
      <c r="A16" s="169" t="s">
        <v>244</v>
      </c>
      <c r="B16" s="211"/>
      <c r="C16" s="170">
        <v>13</v>
      </c>
      <c r="D16" s="168">
        <f>C16*B16</f>
        <v>0</v>
      </c>
    </row>
    <row r="17" spans="1:4" s="78" customFormat="1" ht="12.75" customHeight="1" thickBot="1">
      <c r="A17" s="250" t="s">
        <v>5</v>
      </c>
      <c r="B17" s="251"/>
      <c r="C17" s="251"/>
      <c r="D17" s="252"/>
    </row>
    <row r="18" spans="1:4" s="78" customFormat="1" ht="12.75" customHeight="1" thickBot="1">
      <c r="A18" s="80" t="s">
        <v>245</v>
      </c>
      <c r="B18" s="74"/>
      <c r="C18" s="6">
        <v>15.3</v>
      </c>
      <c r="D18" s="81">
        <f aca="true" t="shared" si="0" ref="D18:D23">C18*B18</f>
        <v>0</v>
      </c>
    </row>
    <row r="19" spans="1:4" s="78" customFormat="1" ht="12.75" customHeight="1" thickBot="1">
      <c r="A19" s="80" t="s">
        <v>158</v>
      </c>
      <c r="B19" s="74"/>
      <c r="C19" s="6">
        <v>14</v>
      </c>
      <c r="D19" s="81">
        <f t="shared" si="0"/>
        <v>0</v>
      </c>
    </row>
    <row r="20" spans="1:4" s="78" customFormat="1" ht="12.75" customHeight="1" thickBot="1">
      <c r="A20" s="80" t="s">
        <v>246</v>
      </c>
      <c r="B20" s="74"/>
      <c r="C20" s="6">
        <v>14</v>
      </c>
      <c r="D20" s="81">
        <f t="shared" si="0"/>
        <v>0</v>
      </c>
    </row>
    <row r="21" spans="1:4" ht="12.75" customHeight="1" thickBot="1">
      <c r="A21" s="80" t="s">
        <v>159</v>
      </c>
      <c r="B21" s="74"/>
      <c r="C21" s="6">
        <v>14</v>
      </c>
      <c r="D21" s="81">
        <f t="shared" si="0"/>
        <v>0</v>
      </c>
    </row>
    <row r="22" spans="1:4" ht="12.75" customHeight="1" thickBot="1">
      <c r="A22" s="80" t="s">
        <v>247</v>
      </c>
      <c r="B22" s="74"/>
      <c r="C22" s="6">
        <v>19</v>
      </c>
      <c r="D22" s="81">
        <f t="shared" si="0"/>
        <v>0</v>
      </c>
    </row>
    <row r="23" spans="1:4" ht="12.75" customHeight="1" thickBot="1">
      <c r="A23" s="80" t="s">
        <v>160</v>
      </c>
      <c r="B23" s="74"/>
      <c r="C23" s="6">
        <v>19</v>
      </c>
      <c r="D23" s="81">
        <f t="shared" si="0"/>
        <v>0</v>
      </c>
    </row>
    <row r="24" spans="1:4" ht="12.75" customHeight="1" thickBot="1">
      <c r="A24" s="238" t="s">
        <v>6</v>
      </c>
      <c r="B24" s="248"/>
      <c r="C24" s="248"/>
      <c r="D24" s="240"/>
    </row>
    <row r="25" spans="1:4" ht="12.75" customHeight="1" thickBot="1">
      <c r="A25" s="163" t="s">
        <v>207</v>
      </c>
      <c r="B25" s="157"/>
      <c r="C25" s="158">
        <v>5.7</v>
      </c>
      <c r="D25" s="14">
        <f aca="true" t="shared" si="1" ref="D25:D33">C25*B25</f>
        <v>0</v>
      </c>
    </row>
    <row r="26" spans="1:4" ht="12.75" customHeight="1" thickBot="1">
      <c r="A26" s="12" t="s">
        <v>208</v>
      </c>
      <c r="B26" s="3"/>
      <c r="C26" s="13">
        <v>5</v>
      </c>
      <c r="D26" s="14">
        <f t="shared" si="1"/>
        <v>0</v>
      </c>
    </row>
    <row r="27" spans="1:4" ht="12.75" customHeight="1" thickBot="1">
      <c r="A27" s="2" t="s">
        <v>7</v>
      </c>
      <c r="B27" s="3"/>
      <c r="C27" s="4">
        <v>5</v>
      </c>
      <c r="D27" s="5">
        <f t="shared" si="1"/>
        <v>0</v>
      </c>
    </row>
    <row r="28" spans="1:4" ht="12.75" customHeight="1" thickBot="1">
      <c r="A28" s="2" t="s">
        <v>8</v>
      </c>
      <c r="B28" s="3"/>
      <c r="C28" s="4">
        <v>5</v>
      </c>
      <c r="D28" s="5">
        <f t="shared" si="1"/>
        <v>0</v>
      </c>
    </row>
    <row r="29" spans="1:4" ht="12.75" customHeight="1" thickBot="1">
      <c r="A29" s="2" t="s">
        <v>111</v>
      </c>
      <c r="B29" s="3"/>
      <c r="C29" s="4">
        <v>5.7</v>
      </c>
      <c r="D29" s="5">
        <f t="shared" si="1"/>
        <v>0</v>
      </c>
    </row>
    <row r="30" spans="1:4" ht="12.75" customHeight="1" thickBot="1">
      <c r="A30" s="2" t="s">
        <v>9</v>
      </c>
      <c r="B30" s="3"/>
      <c r="C30" s="4">
        <v>5.7</v>
      </c>
      <c r="D30" s="5">
        <f t="shared" si="1"/>
        <v>0</v>
      </c>
    </row>
    <row r="31" spans="1:4" ht="12.75" customHeight="1" thickBot="1">
      <c r="A31" s="2" t="s">
        <v>10</v>
      </c>
      <c r="B31" s="3"/>
      <c r="C31" s="4">
        <v>5</v>
      </c>
      <c r="D31" s="5">
        <f t="shared" si="1"/>
        <v>0</v>
      </c>
    </row>
    <row r="32" spans="1:4" ht="12.75" customHeight="1" thickBot="1">
      <c r="A32" s="2" t="s">
        <v>11</v>
      </c>
      <c r="B32" s="3"/>
      <c r="C32" s="4">
        <v>5</v>
      </c>
      <c r="D32" s="5">
        <f t="shared" si="1"/>
        <v>0</v>
      </c>
    </row>
    <row r="33" spans="1:4" ht="12.75" customHeight="1" thickBot="1">
      <c r="A33" s="2" t="s">
        <v>12</v>
      </c>
      <c r="B33" s="3"/>
      <c r="C33" s="4">
        <v>5</v>
      </c>
      <c r="D33" s="5">
        <f t="shared" si="1"/>
        <v>0</v>
      </c>
    </row>
    <row r="34" spans="1:4" ht="12.75" customHeight="1" thickBot="1">
      <c r="A34" s="250" t="s">
        <v>13</v>
      </c>
      <c r="B34" s="251"/>
      <c r="C34" s="251"/>
      <c r="D34" s="252"/>
    </row>
    <row r="35" spans="1:4" ht="12.75" customHeight="1" thickBot="1">
      <c r="A35" s="2" t="s">
        <v>14</v>
      </c>
      <c r="B35" s="3"/>
      <c r="C35" s="4">
        <v>5</v>
      </c>
      <c r="D35" s="5">
        <f aca="true" t="shared" si="2" ref="D35:D50">C35*B35</f>
        <v>0</v>
      </c>
    </row>
    <row r="36" spans="1:4" ht="12.75" customHeight="1" thickBot="1">
      <c r="A36" s="2" t="s">
        <v>15</v>
      </c>
      <c r="B36" s="3"/>
      <c r="C36" s="4">
        <v>4.3</v>
      </c>
      <c r="D36" s="5">
        <f t="shared" si="2"/>
        <v>0</v>
      </c>
    </row>
    <row r="37" spans="1:4" ht="12.75" customHeight="1" thickBot="1">
      <c r="A37" s="9" t="s">
        <v>16</v>
      </c>
      <c r="B37" s="11"/>
      <c r="C37" s="15">
        <v>5</v>
      </c>
      <c r="D37" s="5">
        <f t="shared" si="2"/>
        <v>0</v>
      </c>
    </row>
    <row r="38" spans="1:4" ht="12.75" customHeight="1" thickBot="1">
      <c r="A38" s="9" t="s">
        <v>17</v>
      </c>
      <c r="B38" s="11"/>
      <c r="C38" s="15">
        <v>5</v>
      </c>
      <c r="D38" s="5">
        <f t="shared" si="2"/>
        <v>0</v>
      </c>
    </row>
    <row r="39" spans="1:4" ht="12.75" customHeight="1" thickBot="1">
      <c r="A39" s="16" t="s">
        <v>18</v>
      </c>
      <c r="B39" s="11"/>
      <c r="C39" s="17">
        <v>4.3</v>
      </c>
      <c r="D39" s="14">
        <f t="shared" si="2"/>
        <v>0</v>
      </c>
    </row>
    <row r="40" spans="1:4" s="78" customFormat="1" ht="12.75" customHeight="1" thickBot="1">
      <c r="A40" s="9" t="s">
        <v>19</v>
      </c>
      <c r="B40" s="11"/>
      <c r="C40" s="15">
        <v>4.3</v>
      </c>
      <c r="D40" s="5">
        <f t="shared" si="2"/>
        <v>0</v>
      </c>
    </row>
    <row r="41" spans="1:4" s="78" customFormat="1" ht="12.75" customHeight="1" thickBot="1">
      <c r="A41" s="1" t="s">
        <v>20</v>
      </c>
      <c r="B41" s="18"/>
      <c r="C41" s="33">
        <v>5</v>
      </c>
      <c r="D41" s="149">
        <f t="shared" si="2"/>
        <v>0</v>
      </c>
    </row>
    <row r="42" spans="1:4" s="78" customFormat="1" ht="12.75" customHeight="1" thickBot="1">
      <c r="A42" s="127" t="s">
        <v>294</v>
      </c>
      <c r="B42" s="69"/>
      <c r="C42" s="117">
        <v>10</v>
      </c>
      <c r="D42" s="176">
        <f t="shared" si="2"/>
        <v>0</v>
      </c>
    </row>
    <row r="43" spans="1:4" s="78" customFormat="1" ht="12.75" customHeight="1" thickBot="1">
      <c r="A43" s="103" t="s">
        <v>299</v>
      </c>
      <c r="B43" s="102"/>
      <c r="C43" s="70">
        <v>10</v>
      </c>
      <c r="D43" s="103">
        <f t="shared" si="2"/>
        <v>0</v>
      </c>
    </row>
    <row r="44" spans="1:4" s="78" customFormat="1" ht="12.75" customHeight="1" thickBot="1">
      <c r="A44" s="236" t="s">
        <v>164</v>
      </c>
      <c r="B44" s="234"/>
      <c r="C44" s="234"/>
      <c r="D44" s="237"/>
    </row>
    <row r="45" spans="1:4" s="78" customFormat="1" ht="12.75" customHeight="1" thickBot="1">
      <c r="A45" s="103" t="s">
        <v>199</v>
      </c>
      <c r="B45" s="102"/>
      <c r="C45" s="70">
        <v>20</v>
      </c>
      <c r="D45" s="103">
        <f t="shared" si="2"/>
        <v>0</v>
      </c>
    </row>
    <row r="46" spans="1:4" s="78" customFormat="1" ht="12.75" customHeight="1" thickBot="1">
      <c r="A46" s="151" t="s">
        <v>222</v>
      </c>
      <c r="B46" s="102"/>
      <c r="C46" s="70">
        <v>34.3</v>
      </c>
      <c r="D46" s="103">
        <f t="shared" si="2"/>
        <v>0</v>
      </c>
    </row>
    <row r="47" spans="1:4" s="78" customFormat="1" ht="12.75" customHeight="1" thickBot="1">
      <c r="A47" s="151" t="s">
        <v>252</v>
      </c>
      <c r="B47" s="102"/>
      <c r="C47" s="70">
        <v>25</v>
      </c>
      <c r="D47" s="110">
        <f t="shared" si="2"/>
        <v>0</v>
      </c>
    </row>
    <row r="48" spans="1:4" s="78" customFormat="1" ht="12.75" customHeight="1" thickBot="1">
      <c r="A48" s="265" t="s">
        <v>239</v>
      </c>
      <c r="B48" s="266"/>
      <c r="C48" s="266"/>
      <c r="D48" s="267"/>
    </row>
    <row r="49" spans="1:4" s="78" customFormat="1" ht="12.75" customHeight="1" thickBot="1">
      <c r="A49" s="103" t="s">
        <v>277</v>
      </c>
      <c r="B49" s="102"/>
      <c r="C49" s="70">
        <v>15</v>
      </c>
      <c r="D49" s="103">
        <f t="shared" si="2"/>
        <v>0</v>
      </c>
    </row>
    <row r="50" spans="1:4" s="78" customFormat="1" ht="12.75" customHeight="1" thickBot="1">
      <c r="A50" s="103" t="s">
        <v>278</v>
      </c>
      <c r="B50" s="102"/>
      <c r="C50" s="70">
        <v>15</v>
      </c>
      <c r="D50" s="110">
        <f t="shared" si="2"/>
        <v>0</v>
      </c>
    </row>
    <row r="51" spans="1:4" s="78" customFormat="1" ht="12.75" customHeight="1" thickBot="1">
      <c r="A51" s="236" t="s">
        <v>126</v>
      </c>
      <c r="B51" s="234"/>
      <c r="C51" s="234"/>
      <c r="D51" s="237"/>
    </row>
    <row r="52" spans="1:4" s="78" customFormat="1" ht="12.75" customHeight="1" thickBot="1">
      <c r="A52" s="148" t="s">
        <v>171</v>
      </c>
      <c r="B52" s="102"/>
      <c r="C52" s="119">
        <v>40</v>
      </c>
      <c r="D52" s="148">
        <f>C52*B52</f>
        <v>0</v>
      </c>
    </row>
    <row r="53" spans="1:4" s="78" customFormat="1" ht="12.75" customHeight="1" thickBot="1">
      <c r="A53" s="148" t="s">
        <v>133</v>
      </c>
      <c r="B53" s="102"/>
      <c r="C53" s="119">
        <v>27</v>
      </c>
      <c r="D53" s="148">
        <f>C53*B53</f>
        <v>0</v>
      </c>
    </row>
    <row r="54" spans="1:4" ht="12.75" customHeight="1" thickBot="1">
      <c r="A54" s="236" t="s">
        <v>279</v>
      </c>
      <c r="B54" s="234"/>
      <c r="C54" s="234"/>
      <c r="D54" s="237"/>
    </row>
    <row r="55" spans="1:5" ht="12.75" customHeight="1" thickBot="1">
      <c r="A55" s="151" t="s">
        <v>248</v>
      </c>
      <c r="B55" s="102"/>
      <c r="C55" s="70">
        <v>35</v>
      </c>
      <c r="D55" s="148">
        <f>C55*B55</f>
        <v>0</v>
      </c>
      <c r="E55" s="77"/>
    </row>
    <row r="56" spans="1:4" s="78" customFormat="1" ht="12.75" customHeight="1" thickBot="1">
      <c r="A56" s="75" t="s">
        <v>249</v>
      </c>
      <c r="B56" s="118"/>
      <c r="C56" s="119">
        <v>65</v>
      </c>
      <c r="D56" s="148">
        <f>C56*B56</f>
        <v>0</v>
      </c>
    </row>
    <row r="57" spans="1:4" s="78" customFormat="1" ht="12.75" customHeight="1" thickBot="1">
      <c r="A57" s="238" t="s">
        <v>280</v>
      </c>
      <c r="B57" s="239"/>
      <c r="C57" s="239"/>
      <c r="D57" s="240"/>
    </row>
    <row r="58" spans="1:4" s="78" customFormat="1" ht="12.75" customHeight="1" thickBot="1">
      <c r="A58" s="16" t="s">
        <v>109</v>
      </c>
      <c r="B58" s="18"/>
      <c r="C58" s="19">
        <v>18.3</v>
      </c>
      <c r="D58" s="20">
        <f>C58*B58</f>
        <v>0</v>
      </c>
    </row>
    <row r="59" spans="1:4" ht="12.75" customHeight="1" thickBot="1">
      <c r="A59" s="82" t="s">
        <v>110</v>
      </c>
      <c r="B59" s="83"/>
      <c r="C59" s="84">
        <v>2.25</v>
      </c>
      <c r="D59" s="20">
        <f>C59*B59</f>
        <v>0</v>
      </c>
    </row>
    <row r="60" spans="1:4" ht="12.75" customHeight="1" thickBot="1">
      <c r="A60" s="151" t="s">
        <v>219</v>
      </c>
      <c r="B60" s="111"/>
      <c r="C60" s="152"/>
      <c r="D60" s="22"/>
    </row>
    <row r="61" spans="1:4" ht="12.75" customHeight="1" thickBot="1">
      <c r="A61" s="151" t="s">
        <v>145</v>
      </c>
      <c r="B61" s="111"/>
      <c r="C61" s="152">
        <v>7.7</v>
      </c>
      <c r="D61" s="22">
        <f>C61*B61</f>
        <v>0</v>
      </c>
    </row>
    <row r="62" spans="1:4" ht="12.75" customHeight="1" thickBot="1">
      <c r="A62" s="244" t="s">
        <v>169</v>
      </c>
      <c r="B62" s="245"/>
      <c r="C62" s="245"/>
      <c r="D62" s="246"/>
    </row>
    <row r="63" spans="1:4" ht="12.75" customHeight="1" thickBot="1">
      <c r="A63" s="103" t="s">
        <v>170</v>
      </c>
      <c r="B63" s="102"/>
      <c r="C63" s="70">
        <v>15</v>
      </c>
      <c r="D63" s="154">
        <f>C63*B63</f>
        <v>0</v>
      </c>
    </row>
    <row r="64" spans="1:6" ht="12.75" customHeight="1" thickBot="1">
      <c r="A64" s="103" t="s">
        <v>295</v>
      </c>
      <c r="B64" s="102"/>
      <c r="C64" s="70">
        <v>11.2</v>
      </c>
      <c r="D64" s="154">
        <f>C64*B64</f>
        <v>0</v>
      </c>
      <c r="F64" s="161"/>
    </row>
    <row r="65" spans="1:6" ht="12.75" customHeight="1" thickBot="1">
      <c r="A65" s="151" t="s">
        <v>214</v>
      </c>
      <c r="B65" s="102"/>
      <c r="C65" s="70">
        <v>15</v>
      </c>
      <c r="D65" s="154">
        <f>C65*B65</f>
        <v>0</v>
      </c>
      <c r="F65" s="161"/>
    </row>
    <row r="66" spans="1:6" ht="12.75" customHeight="1" thickBot="1">
      <c r="A66" s="236" t="s">
        <v>218</v>
      </c>
      <c r="B66" s="234"/>
      <c r="C66" s="234"/>
      <c r="D66" s="237"/>
      <c r="F66" s="161"/>
    </row>
    <row r="67" spans="1:6" ht="12.75" customHeight="1" thickBot="1">
      <c r="A67" s="103" t="s">
        <v>200</v>
      </c>
      <c r="B67" s="160"/>
      <c r="C67" s="70">
        <v>7</v>
      </c>
      <c r="D67" s="154">
        <f aca="true" t="shared" si="3" ref="D67:D73">C67*B67</f>
        <v>0</v>
      </c>
      <c r="F67" s="162"/>
    </row>
    <row r="68" spans="1:5" ht="12.75" customHeight="1" thickBot="1">
      <c r="A68" s="103" t="s">
        <v>201</v>
      </c>
      <c r="B68" s="160"/>
      <c r="C68" s="70">
        <v>7</v>
      </c>
      <c r="D68" s="154">
        <f t="shared" si="3"/>
        <v>0</v>
      </c>
      <c r="E68" s="77"/>
    </row>
    <row r="69" spans="1:5" ht="12.75" customHeight="1" thickBot="1">
      <c r="A69" s="103" t="s">
        <v>202</v>
      </c>
      <c r="B69" s="160"/>
      <c r="C69" s="70">
        <v>8</v>
      </c>
      <c r="D69" s="154">
        <f t="shared" si="3"/>
        <v>0</v>
      </c>
      <c r="E69" s="77"/>
    </row>
    <row r="70" spans="1:5" ht="12.75" customHeight="1" thickBot="1">
      <c r="A70" s="103" t="s">
        <v>215</v>
      </c>
      <c r="B70" s="160"/>
      <c r="C70" s="70">
        <v>9</v>
      </c>
      <c r="D70" s="154">
        <f t="shared" si="3"/>
        <v>0</v>
      </c>
      <c r="E70" s="77"/>
    </row>
    <row r="71" spans="1:4" ht="12.75" customHeight="1" thickBot="1">
      <c r="A71" s="103" t="s">
        <v>216</v>
      </c>
      <c r="B71" s="160"/>
      <c r="C71" s="70">
        <v>10.5</v>
      </c>
      <c r="D71" s="154">
        <f t="shared" si="3"/>
        <v>0</v>
      </c>
    </row>
    <row r="72" spans="1:4" ht="12.75" customHeight="1" thickBot="1">
      <c r="A72" s="103" t="s">
        <v>203</v>
      </c>
      <c r="B72" s="160"/>
      <c r="C72" s="70">
        <v>9</v>
      </c>
      <c r="D72" s="154">
        <f t="shared" si="3"/>
        <v>0</v>
      </c>
    </row>
    <row r="73" spans="1:4" ht="12.75" customHeight="1" thickBot="1">
      <c r="A73" s="103" t="s">
        <v>217</v>
      </c>
      <c r="B73" s="160"/>
      <c r="C73" s="70">
        <v>15.5</v>
      </c>
      <c r="D73" s="154">
        <f t="shared" si="3"/>
        <v>0</v>
      </c>
    </row>
    <row r="74" spans="1:4" ht="12.75" customHeight="1" thickBot="1">
      <c r="A74" s="244" t="s">
        <v>114</v>
      </c>
      <c r="B74" s="245"/>
      <c r="C74" s="245"/>
      <c r="D74" s="246"/>
    </row>
    <row r="75" spans="1:4" ht="12.75" customHeight="1" thickBot="1">
      <c r="A75" s="95" t="s">
        <v>176</v>
      </c>
      <c r="B75" s="94"/>
      <c r="C75" s="93">
        <v>42</v>
      </c>
      <c r="D75" s="92">
        <f>C75*B75</f>
        <v>0</v>
      </c>
    </row>
    <row r="76" spans="1:4" ht="12.75" customHeight="1" thickBot="1">
      <c r="A76" s="262" t="s">
        <v>108</v>
      </c>
      <c r="B76" s="263"/>
      <c r="C76" s="263"/>
      <c r="D76" s="264"/>
    </row>
    <row r="77" spans="1:4" s="78" customFormat="1" ht="12.75" customHeight="1" thickBot="1">
      <c r="A77" s="23" t="s">
        <v>115</v>
      </c>
      <c r="B77" s="24"/>
      <c r="C77" s="25">
        <v>7.75</v>
      </c>
      <c r="D77" s="26">
        <f>C77*B77</f>
        <v>0</v>
      </c>
    </row>
    <row r="78" spans="1:4" s="78" customFormat="1" ht="12.75" customHeight="1" thickBot="1">
      <c r="A78" s="23" t="s">
        <v>125</v>
      </c>
      <c r="B78" s="24"/>
      <c r="C78" s="25">
        <v>14.7</v>
      </c>
      <c r="D78" s="26">
        <f>C78*B78</f>
        <v>0</v>
      </c>
    </row>
    <row r="79" spans="1:4" s="78" customFormat="1" ht="12.75" customHeight="1" thickBot="1">
      <c r="A79" s="23" t="s">
        <v>116</v>
      </c>
      <c r="B79" s="24"/>
      <c r="C79" s="25">
        <v>12.85</v>
      </c>
      <c r="D79" s="26">
        <f>C79*B79</f>
        <v>0</v>
      </c>
    </row>
    <row r="80" spans="1:5" s="78" customFormat="1" ht="12.75" customHeight="1" thickBot="1">
      <c r="A80" s="23" t="s">
        <v>124</v>
      </c>
      <c r="B80" s="24"/>
      <c r="C80" s="25">
        <v>22</v>
      </c>
      <c r="D80" s="26">
        <f>C80*B80</f>
        <v>0</v>
      </c>
      <c r="E80" s="35"/>
    </row>
    <row r="81" spans="1:4" s="78" customFormat="1" ht="12.75" customHeight="1" thickBot="1">
      <c r="A81" s="250" t="s">
        <v>146</v>
      </c>
      <c r="B81" s="251"/>
      <c r="C81" s="251"/>
      <c r="D81" s="252"/>
    </row>
    <row r="82" spans="1:4" s="78" customFormat="1" ht="12.75" customHeight="1" thickBot="1">
      <c r="A82" s="27" t="s">
        <v>21</v>
      </c>
      <c r="B82" s="11"/>
      <c r="C82" s="17">
        <v>41</v>
      </c>
      <c r="D82" s="14">
        <f>C82*B82</f>
        <v>0</v>
      </c>
    </row>
    <row r="83" spans="1:4" s="78" customFormat="1" ht="12.75" customHeight="1" thickBot="1">
      <c r="A83" s="28" t="s">
        <v>22</v>
      </c>
      <c r="B83" s="29"/>
      <c r="C83" s="30">
        <v>231.5</v>
      </c>
      <c r="D83" s="5">
        <f>C83*B83</f>
        <v>0</v>
      </c>
    </row>
    <row r="84" spans="1:4" ht="12.75" customHeight="1" thickBot="1">
      <c r="A84" s="250" t="s">
        <v>306</v>
      </c>
      <c r="B84" s="251"/>
      <c r="C84" s="251"/>
      <c r="D84" s="252"/>
    </row>
    <row r="85" spans="1:4" ht="12.75" customHeight="1" thickBot="1">
      <c r="A85" s="104" t="s">
        <v>152</v>
      </c>
      <c r="B85" s="42"/>
      <c r="C85" s="105">
        <v>24.3</v>
      </c>
      <c r="D85" s="5">
        <f>C85*B85</f>
        <v>0</v>
      </c>
    </row>
    <row r="86" spans="1:4" ht="12.75" customHeight="1" thickBot="1">
      <c r="A86" s="223" t="s">
        <v>161</v>
      </c>
      <c r="B86" s="222"/>
      <c r="C86" s="126">
        <v>28.6</v>
      </c>
      <c r="D86" s="149">
        <f>C86*B86</f>
        <v>0</v>
      </c>
    </row>
    <row r="87" spans="1:4" ht="12.75" customHeight="1" thickBot="1">
      <c r="A87" s="226" t="s">
        <v>302</v>
      </c>
      <c r="B87" s="215"/>
      <c r="C87" s="227">
        <v>36</v>
      </c>
      <c r="D87" s="150">
        <f>C87*B87</f>
        <v>0</v>
      </c>
    </row>
    <row r="88" spans="1:4" ht="12.75" customHeight="1" thickBot="1">
      <c r="A88" s="228" t="s">
        <v>303</v>
      </c>
      <c r="B88" s="215"/>
      <c r="C88" s="227">
        <v>36</v>
      </c>
      <c r="D88" s="150">
        <f>C88*B88</f>
        <v>0</v>
      </c>
    </row>
    <row r="89" spans="1:4" ht="12.75" customHeight="1" thickBot="1">
      <c r="A89" s="216" t="s">
        <v>163</v>
      </c>
      <c r="B89" s="224"/>
      <c r="C89" s="225">
        <v>21.5</v>
      </c>
      <c r="D89" s="216">
        <f>C89*B89</f>
        <v>0</v>
      </c>
    </row>
    <row r="90" spans="1:4" ht="12.75" customHeight="1" thickBot="1">
      <c r="A90" s="233" t="s">
        <v>270</v>
      </c>
      <c r="B90" s="234"/>
      <c r="C90" s="234"/>
      <c r="D90" s="235"/>
    </row>
    <row r="91" spans="1:4" ht="12.75" customHeight="1" thickBot="1">
      <c r="A91" s="150" t="s">
        <v>271</v>
      </c>
      <c r="B91" s="215"/>
      <c r="C91" s="117">
        <v>27.15</v>
      </c>
      <c r="D91" s="176">
        <f>C91*B91</f>
        <v>0</v>
      </c>
    </row>
    <row r="92" spans="1:4" ht="12.75" customHeight="1" thickBot="1">
      <c r="A92" s="150" t="s">
        <v>272</v>
      </c>
      <c r="B92" s="215"/>
      <c r="C92" s="117">
        <v>45.7</v>
      </c>
      <c r="D92" s="176">
        <f>C92*B92</f>
        <v>0</v>
      </c>
    </row>
    <row r="93" spans="1:4" s="78" customFormat="1" ht="12.75" customHeight="1" thickBot="1">
      <c r="A93" s="150" t="s">
        <v>296</v>
      </c>
      <c r="B93" s="215"/>
      <c r="C93" s="117">
        <v>31.4</v>
      </c>
      <c r="D93" s="176">
        <f>C93*B93</f>
        <v>0</v>
      </c>
    </row>
    <row r="94" spans="1:4" s="78" customFormat="1" ht="12.75" customHeight="1" thickBot="1">
      <c r="A94" s="216" t="s">
        <v>297</v>
      </c>
      <c r="B94" s="215"/>
      <c r="C94" s="117">
        <v>55.7</v>
      </c>
      <c r="D94" s="176">
        <f>C94*B94</f>
        <v>0</v>
      </c>
    </row>
    <row r="95" spans="1:4" s="78" customFormat="1" ht="12.75" customHeight="1" thickBot="1">
      <c r="A95" s="247" t="s">
        <v>209</v>
      </c>
      <c r="B95" s="248"/>
      <c r="C95" s="248"/>
      <c r="D95" s="249"/>
    </row>
    <row r="96" spans="1:4" ht="12.75" customHeight="1" thickBot="1">
      <c r="A96" s="103" t="s">
        <v>210</v>
      </c>
      <c r="B96" s="102"/>
      <c r="C96" s="70">
        <v>20.7</v>
      </c>
      <c r="D96" s="155">
        <f>C96*B96</f>
        <v>0</v>
      </c>
    </row>
    <row r="97" spans="1:4" s="78" customFormat="1" ht="12.75" customHeight="1" thickBot="1">
      <c r="A97" s="236" t="s">
        <v>194</v>
      </c>
      <c r="B97" s="234"/>
      <c r="C97" s="234"/>
      <c r="D97" s="237"/>
    </row>
    <row r="98" spans="1:16" s="99" customFormat="1" ht="12.75" customHeight="1" thickBot="1">
      <c r="A98" s="103" t="s">
        <v>195</v>
      </c>
      <c r="B98" s="102"/>
      <c r="C98" s="70">
        <v>6</v>
      </c>
      <c r="D98" s="155">
        <f>C98*B98</f>
        <v>0</v>
      </c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</row>
    <row r="99" spans="1:16" s="99" customFormat="1" ht="12.75" customHeight="1" thickBot="1">
      <c r="A99" s="241" t="s">
        <v>281</v>
      </c>
      <c r="B99" s="242"/>
      <c r="C99" s="242"/>
      <c r="D99" s="243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</row>
    <row r="100" spans="1:16" s="99" customFormat="1" ht="12.75" customHeight="1" thickBot="1">
      <c r="A100" s="31" t="s">
        <v>298</v>
      </c>
      <c r="B100" s="121"/>
      <c r="C100" s="122">
        <v>27.2</v>
      </c>
      <c r="D100" s="120">
        <f>C100*B100</f>
        <v>0</v>
      </c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</row>
    <row r="101" spans="1:16" ht="12.75" customHeight="1" thickBot="1">
      <c r="A101" s="268" t="s">
        <v>112</v>
      </c>
      <c r="B101" s="269"/>
      <c r="C101" s="270"/>
      <c r="D101" s="271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1:4" s="78" customFormat="1" ht="23.25" customHeight="1" thickBot="1">
      <c r="A102" s="229" t="s">
        <v>177</v>
      </c>
      <c r="B102" s="218"/>
      <c r="C102" s="217">
        <v>33</v>
      </c>
      <c r="D102" s="87">
        <f>C102*B102</f>
        <v>0</v>
      </c>
    </row>
    <row r="103" spans="1:4" s="78" customFormat="1" ht="24" customHeight="1" thickBot="1">
      <c r="A103" s="229" t="s">
        <v>183</v>
      </c>
      <c r="B103" s="219"/>
      <c r="C103" s="152">
        <v>33</v>
      </c>
      <c r="D103" s="87">
        <f>C103*B103</f>
        <v>0</v>
      </c>
    </row>
    <row r="104" spans="1:4" s="78" customFormat="1" ht="25.5" customHeight="1" thickBot="1">
      <c r="A104" s="229" t="s">
        <v>167</v>
      </c>
      <c r="B104" s="219"/>
      <c r="C104" s="152">
        <v>15</v>
      </c>
      <c r="D104" s="87">
        <f>C104*B104</f>
        <v>0</v>
      </c>
    </row>
    <row r="105" spans="1:4" s="78" customFormat="1" ht="23.25" customHeight="1" thickBot="1">
      <c r="A105" s="229" t="s">
        <v>168</v>
      </c>
      <c r="B105" s="220"/>
      <c r="C105" s="152">
        <v>15</v>
      </c>
      <c r="D105" s="87">
        <f>C105*B105</f>
        <v>0</v>
      </c>
    </row>
    <row r="106" spans="1:4" s="78" customFormat="1" ht="12.75" customHeight="1" thickBot="1">
      <c r="A106" s="253" t="s">
        <v>113</v>
      </c>
      <c r="B106" s="242"/>
      <c r="C106" s="254"/>
      <c r="D106" s="255"/>
    </row>
    <row r="107" spans="1:4" s="78" customFormat="1" ht="12.75" customHeight="1" thickBot="1">
      <c r="A107" s="88" t="s">
        <v>189</v>
      </c>
      <c r="B107" s="185"/>
      <c r="C107" s="186">
        <v>5.75</v>
      </c>
      <c r="D107" s="187">
        <f>C107*B107</f>
        <v>0</v>
      </c>
    </row>
    <row r="108" spans="1:4" s="78" customFormat="1" ht="12.75" customHeight="1" thickBot="1">
      <c r="A108" s="100" t="s">
        <v>190</v>
      </c>
      <c r="B108" s="185"/>
      <c r="C108" s="188">
        <v>13</v>
      </c>
      <c r="D108" s="189">
        <f>C108*B108</f>
        <v>0</v>
      </c>
    </row>
    <row r="109" spans="1:4" s="78" customFormat="1" ht="12.75" customHeight="1" thickBot="1">
      <c r="A109" s="100" t="s">
        <v>191</v>
      </c>
      <c r="B109" s="185"/>
      <c r="C109" s="188">
        <v>5.7</v>
      </c>
      <c r="D109" s="189">
        <f>C109*B109</f>
        <v>0</v>
      </c>
    </row>
    <row r="110" spans="1:4" s="78" customFormat="1" ht="12.75" customHeight="1" thickBot="1">
      <c r="A110" s="165" t="s">
        <v>192</v>
      </c>
      <c r="B110" s="85"/>
      <c r="C110" s="8">
        <v>7.25</v>
      </c>
      <c r="D110" s="190">
        <f>C110*B110</f>
        <v>0</v>
      </c>
    </row>
    <row r="111" spans="1:4" s="78" customFormat="1" ht="12.75" customHeight="1" thickBot="1">
      <c r="A111" s="259" t="s">
        <v>238</v>
      </c>
      <c r="B111" s="260"/>
      <c r="C111" s="260"/>
      <c r="D111" s="261"/>
    </row>
    <row r="112" spans="1:4" s="78" customFormat="1" ht="12.75" customHeight="1" thickBot="1">
      <c r="A112" s="101" t="s">
        <v>273</v>
      </c>
      <c r="B112" s="160"/>
      <c r="C112" s="70">
        <v>10</v>
      </c>
      <c r="D112" s="189">
        <f>C112*B112</f>
        <v>0</v>
      </c>
    </row>
    <row r="113" spans="1:4" ht="12.75" customHeight="1" thickBot="1">
      <c r="A113" s="101" t="s">
        <v>274</v>
      </c>
      <c r="B113" s="160"/>
      <c r="C113" s="70">
        <v>10</v>
      </c>
      <c r="D113" s="191">
        <f>C113*B113</f>
        <v>0</v>
      </c>
    </row>
    <row r="114" spans="1:4" ht="12.75" customHeight="1" thickBot="1">
      <c r="A114" s="101" t="s">
        <v>275</v>
      </c>
      <c r="B114" s="160"/>
      <c r="C114" s="70">
        <v>10</v>
      </c>
      <c r="D114" s="189">
        <f>C114*B114</f>
        <v>0</v>
      </c>
    </row>
    <row r="115" spans="1:4" ht="12.75" customHeight="1" thickBot="1">
      <c r="A115" s="253" t="s">
        <v>138</v>
      </c>
      <c r="B115" s="254"/>
      <c r="C115" s="254"/>
      <c r="D115" s="255"/>
    </row>
    <row r="116" spans="1:4" ht="12.75" customHeight="1" thickBot="1">
      <c r="A116" s="44" t="s">
        <v>213</v>
      </c>
      <c r="B116" s="123"/>
      <c r="C116" s="124">
        <v>44.3</v>
      </c>
      <c r="D116" s="191">
        <f>C116*B116</f>
        <v>0</v>
      </c>
    </row>
    <row r="117" spans="1:4" ht="12.75" customHeight="1" thickBot="1">
      <c r="A117" s="256" t="s">
        <v>23</v>
      </c>
      <c r="B117" s="257"/>
      <c r="C117" s="257"/>
      <c r="D117" s="258"/>
    </row>
    <row r="118" spans="1:4" ht="12.75" customHeight="1" thickBot="1">
      <c r="A118" s="159" t="s">
        <v>185</v>
      </c>
      <c r="B118" s="157"/>
      <c r="C118" s="158">
        <v>27</v>
      </c>
      <c r="D118" s="81">
        <f>C118*B118</f>
        <v>0</v>
      </c>
    </row>
    <row r="119" spans="1:4" ht="12.75" customHeight="1" thickBot="1">
      <c r="A119" s="159" t="s">
        <v>220</v>
      </c>
      <c r="B119" s="157"/>
      <c r="C119" s="158">
        <v>30</v>
      </c>
      <c r="D119" s="81">
        <f>C119*B119</f>
        <v>0</v>
      </c>
    </row>
    <row r="120" spans="1:4" ht="12.75" customHeight="1" thickBot="1">
      <c r="A120" s="80" t="s">
        <v>184</v>
      </c>
      <c r="B120" s="74"/>
      <c r="C120" s="6">
        <v>27</v>
      </c>
      <c r="D120" s="81">
        <f>C120*B120</f>
        <v>0</v>
      </c>
    </row>
    <row r="121" spans="1:5" ht="12.75" customHeight="1" thickBot="1">
      <c r="A121" s="250" t="s">
        <v>24</v>
      </c>
      <c r="B121" s="251"/>
      <c r="C121" s="251"/>
      <c r="D121" s="252"/>
      <c r="E121" s="77"/>
    </row>
    <row r="122" spans="1:5" ht="12.75" customHeight="1" thickBot="1">
      <c r="A122" s="9" t="s">
        <v>25</v>
      </c>
      <c r="B122" s="34"/>
      <c r="C122" s="35">
        <v>27</v>
      </c>
      <c r="D122" s="9">
        <f>B122*C122</f>
        <v>0</v>
      </c>
      <c r="E122" s="77"/>
    </row>
    <row r="123" spans="1:5" ht="12.75" customHeight="1" thickBot="1">
      <c r="A123" s="36" t="s">
        <v>120</v>
      </c>
      <c r="B123" s="90"/>
      <c r="C123" s="89">
        <v>40</v>
      </c>
      <c r="D123" s="36">
        <f>B123*C123</f>
        <v>0</v>
      </c>
      <c r="E123" s="77"/>
    </row>
    <row r="124" spans="1:4" ht="12.75" customHeight="1" thickBot="1">
      <c r="A124" s="36" t="s">
        <v>233</v>
      </c>
      <c r="B124" s="91"/>
      <c r="C124" s="35">
        <v>27</v>
      </c>
      <c r="D124" s="37">
        <f>B124*C124</f>
        <v>0</v>
      </c>
    </row>
    <row r="125" spans="1:4" ht="12.75" customHeight="1" thickBot="1">
      <c r="A125" s="38" t="s">
        <v>26</v>
      </c>
      <c r="B125" s="39"/>
      <c r="C125" s="40">
        <v>10</v>
      </c>
      <c r="D125" s="36">
        <f>B125*C125</f>
        <v>0</v>
      </c>
    </row>
    <row r="126" spans="1:4" ht="12.75" customHeight="1" thickBot="1">
      <c r="A126" s="250" t="s">
        <v>282</v>
      </c>
      <c r="B126" s="287"/>
      <c r="C126" s="251"/>
      <c r="D126" s="252"/>
    </row>
    <row r="127" spans="1:4" ht="12.75" customHeight="1" thickBot="1">
      <c r="A127" s="7" t="s">
        <v>102</v>
      </c>
      <c r="B127" s="18"/>
      <c r="C127" s="96">
        <v>31.5</v>
      </c>
      <c r="D127" s="1">
        <f>C127*B127</f>
        <v>0</v>
      </c>
    </row>
    <row r="128" spans="1:4" ht="12.75" customHeight="1" thickBot="1">
      <c r="A128" s="253" t="s">
        <v>27</v>
      </c>
      <c r="B128" s="254"/>
      <c r="C128" s="254"/>
      <c r="D128" s="255"/>
    </row>
    <row r="129" spans="1:4" ht="12.75" customHeight="1" thickBot="1">
      <c r="A129" s="28" t="s">
        <v>276</v>
      </c>
      <c r="B129" s="69"/>
      <c r="C129" s="175">
        <v>24</v>
      </c>
      <c r="D129" s="115">
        <f>C129*B129</f>
        <v>0</v>
      </c>
    </row>
    <row r="130" spans="1:4" ht="12.75" customHeight="1" thickBot="1">
      <c r="A130" s="28" t="s">
        <v>283</v>
      </c>
      <c r="B130" s="69"/>
      <c r="C130" s="175">
        <v>18.6</v>
      </c>
      <c r="D130" s="115">
        <f>C130*B130</f>
        <v>0</v>
      </c>
    </row>
    <row r="131" spans="1:4" ht="12.75" customHeight="1" thickBot="1">
      <c r="A131" s="28" t="s">
        <v>28</v>
      </c>
      <c r="B131" s="192"/>
      <c r="C131" s="4">
        <v>31.4</v>
      </c>
      <c r="D131" s="43">
        <f>C131*B131</f>
        <v>0</v>
      </c>
    </row>
    <row r="132" spans="1:4" ht="12.75" customHeight="1" thickBot="1">
      <c r="A132" s="104" t="s">
        <v>29</v>
      </c>
      <c r="B132" s="42"/>
      <c r="C132" s="105">
        <v>50</v>
      </c>
      <c r="D132" s="106">
        <f>C132*B132</f>
        <v>0</v>
      </c>
    </row>
    <row r="133" spans="1:4" ht="12.75" customHeight="1" thickBot="1">
      <c r="A133" s="253" t="s">
        <v>193</v>
      </c>
      <c r="B133" s="254"/>
      <c r="C133" s="254"/>
      <c r="D133" s="255"/>
    </row>
    <row r="134" spans="1:4" ht="12.75" customHeight="1" thickBot="1">
      <c r="A134" s="164" t="s">
        <v>293</v>
      </c>
      <c r="B134" s="153"/>
      <c r="C134" s="193">
        <v>31</v>
      </c>
      <c r="D134" s="109">
        <f>C134*B134</f>
        <v>0</v>
      </c>
    </row>
    <row r="135" spans="1:4" ht="12.75" customHeight="1" thickBot="1">
      <c r="A135" s="164" t="s">
        <v>221</v>
      </c>
      <c r="B135" s="194"/>
      <c r="C135" s="193">
        <v>16</v>
      </c>
      <c r="D135" s="109">
        <f>C135*B135</f>
        <v>0</v>
      </c>
    </row>
    <row r="136" spans="1:4" ht="12.75" customHeight="1" thickBot="1">
      <c r="A136" s="164" t="s">
        <v>186</v>
      </c>
      <c r="B136" s="153"/>
      <c r="C136" s="193">
        <v>26</v>
      </c>
      <c r="D136" s="109">
        <f>C136*B136</f>
        <v>0</v>
      </c>
    </row>
    <row r="137" spans="1:4" ht="12.75" customHeight="1" thickBot="1">
      <c r="A137" s="164" t="s">
        <v>175</v>
      </c>
      <c r="B137" s="194"/>
      <c r="C137" s="193">
        <v>22.1</v>
      </c>
      <c r="D137" s="109">
        <f>C137*B137</f>
        <v>0</v>
      </c>
    </row>
    <row r="138" spans="1:5" ht="12.75" customHeight="1" thickBot="1">
      <c r="A138" s="195" t="s">
        <v>174</v>
      </c>
      <c r="B138" s="121"/>
      <c r="C138" s="196">
        <v>22</v>
      </c>
      <c r="D138" s="106">
        <f>C138*B138</f>
        <v>0</v>
      </c>
      <c r="E138" s="77"/>
    </row>
    <row r="139" spans="1:4" ht="12.75" customHeight="1" thickBot="1">
      <c r="A139" s="236" t="s">
        <v>284</v>
      </c>
      <c r="B139" s="234"/>
      <c r="C139" s="234"/>
      <c r="D139" s="237"/>
    </row>
    <row r="140" spans="1:4" ht="12.75" customHeight="1" thickBot="1">
      <c r="A140" s="112" t="s">
        <v>121</v>
      </c>
      <c r="B140" s="107"/>
      <c r="C140" s="108">
        <v>2.75</v>
      </c>
      <c r="D140" s="109">
        <f aca="true" t="shared" si="4" ref="D140:D146">C140*B140</f>
        <v>0</v>
      </c>
    </row>
    <row r="141" spans="1:4" ht="12.75" customHeight="1" thickBot="1">
      <c r="A141" s="112" t="s">
        <v>206</v>
      </c>
      <c r="B141" s="107"/>
      <c r="C141" s="108">
        <v>6.3</v>
      </c>
      <c r="D141" s="109">
        <f t="shared" si="4"/>
        <v>0</v>
      </c>
    </row>
    <row r="142" spans="1:4" ht="12.75" customHeight="1" thickBot="1">
      <c r="A142" s="112" t="s">
        <v>122</v>
      </c>
      <c r="B142" s="107"/>
      <c r="C142" s="108">
        <v>10.25</v>
      </c>
      <c r="D142" s="109">
        <f t="shared" si="4"/>
        <v>0</v>
      </c>
    </row>
    <row r="143" spans="1:4" ht="12.75" customHeight="1" thickBot="1">
      <c r="A143" s="112" t="s">
        <v>123</v>
      </c>
      <c r="B143" s="107"/>
      <c r="C143" s="108">
        <v>11</v>
      </c>
      <c r="D143" s="109">
        <f t="shared" si="4"/>
        <v>0</v>
      </c>
    </row>
    <row r="144" spans="1:4" ht="12.75" customHeight="1" thickBot="1">
      <c r="A144" s="112" t="s">
        <v>211</v>
      </c>
      <c r="B144" s="107"/>
      <c r="C144" s="108">
        <v>5.5</v>
      </c>
      <c r="D144" s="109">
        <f t="shared" si="4"/>
        <v>0</v>
      </c>
    </row>
    <row r="145" spans="1:4" ht="12.75" customHeight="1" thickBot="1">
      <c r="A145" s="112" t="s">
        <v>212</v>
      </c>
      <c r="B145" s="107"/>
      <c r="C145" s="108">
        <v>5.7</v>
      </c>
      <c r="D145" s="109">
        <f t="shared" si="4"/>
        <v>0</v>
      </c>
    </row>
    <row r="146" spans="1:4" ht="12.75" customHeight="1" thickBot="1">
      <c r="A146" s="112" t="s">
        <v>162</v>
      </c>
      <c r="B146" s="107"/>
      <c r="C146" s="108">
        <v>9.5</v>
      </c>
      <c r="D146" s="109">
        <f t="shared" si="4"/>
        <v>0</v>
      </c>
    </row>
    <row r="147" spans="1:4" ht="12.75" customHeight="1" thickBot="1">
      <c r="A147" s="238" t="s">
        <v>30</v>
      </c>
      <c r="B147" s="239"/>
      <c r="C147" s="239"/>
      <c r="D147" s="240"/>
    </row>
    <row r="148" spans="1:4" ht="12.75" customHeight="1" thickBot="1">
      <c r="A148" s="156" t="s">
        <v>285</v>
      </c>
      <c r="B148" s="45"/>
      <c r="C148" s="72">
        <v>50</v>
      </c>
      <c r="D148" s="43">
        <f aca="true" t="shared" si="5" ref="D148:D156">C148*B148</f>
        <v>0</v>
      </c>
    </row>
    <row r="149" spans="1:4" ht="12.75" customHeight="1" thickBot="1">
      <c r="A149" s="2" t="s">
        <v>166</v>
      </c>
      <c r="B149" s="3"/>
      <c r="C149" s="4">
        <v>28</v>
      </c>
      <c r="D149" s="43">
        <f t="shared" si="5"/>
        <v>0</v>
      </c>
    </row>
    <row r="150" spans="1:4" ht="12.75" customHeight="1" thickBot="1">
      <c r="A150" s="2" t="s">
        <v>105</v>
      </c>
      <c r="B150" s="3"/>
      <c r="C150" s="4">
        <v>40</v>
      </c>
      <c r="D150" s="43">
        <f t="shared" si="5"/>
        <v>0</v>
      </c>
    </row>
    <row r="151" spans="1:4" ht="12.75" customHeight="1" thickBot="1">
      <c r="A151" s="2" t="s">
        <v>286</v>
      </c>
      <c r="B151" s="3"/>
      <c r="C151" s="4">
        <v>58</v>
      </c>
      <c r="D151" s="43">
        <f t="shared" si="5"/>
        <v>0</v>
      </c>
    </row>
    <row r="152" spans="1:4" ht="12.75" customHeight="1" thickBot="1">
      <c r="A152" s="2" t="s">
        <v>31</v>
      </c>
      <c r="B152" s="3"/>
      <c r="C152" s="4">
        <v>20</v>
      </c>
      <c r="D152" s="43">
        <f t="shared" si="5"/>
        <v>0</v>
      </c>
    </row>
    <row r="153" spans="1:4" ht="12.75" customHeight="1" thickBot="1">
      <c r="A153" s="9" t="s">
        <v>32</v>
      </c>
      <c r="B153" s="11"/>
      <c r="C153" s="15">
        <v>60</v>
      </c>
      <c r="D153" s="43">
        <f t="shared" si="5"/>
        <v>0</v>
      </c>
    </row>
    <row r="154" spans="1:4" ht="12.75" customHeight="1" thickBot="1">
      <c r="A154" s="47" t="s">
        <v>304</v>
      </c>
      <c r="B154" s="18"/>
      <c r="C154" s="33">
        <v>60</v>
      </c>
      <c r="D154" s="106">
        <f t="shared" si="5"/>
        <v>0</v>
      </c>
    </row>
    <row r="155" spans="1:4" ht="12.75" customHeight="1" thickBot="1">
      <c r="A155" s="47" t="s">
        <v>33</v>
      </c>
      <c r="B155" s="18"/>
      <c r="C155" s="33">
        <v>60</v>
      </c>
      <c r="D155" s="116">
        <f t="shared" si="5"/>
        <v>0</v>
      </c>
    </row>
    <row r="156" spans="1:4" ht="12.75" customHeight="1" thickBot="1">
      <c r="A156" s="150" t="s">
        <v>312</v>
      </c>
      <c r="B156" s="69"/>
      <c r="C156" s="117">
        <v>10</v>
      </c>
      <c r="D156" s="116">
        <f t="shared" si="5"/>
        <v>0</v>
      </c>
    </row>
    <row r="157" spans="1:5" ht="12.75" customHeight="1" thickBot="1">
      <c r="A157" s="253" t="s">
        <v>34</v>
      </c>
      <c r="B157" s="254"/>
      <c r="C157" s="254"/>
      <c r="D157" s="255"/>
      <c r="E157" s="77"/>
    </row>
    <row r="158" spans="1:4" ht="12.75" customHeight="1" thickBot="1">
      <c r="A158" s="2" t="s">
        <v>101</v>
      </c>
      <c r="B158" s="3"/>
      <c r="C158" s="4">
        <v>90</v>
      </c>
      <c r="D158" s="43">
        <f aca="true" t="shared" si="6" ref="D158:D168">C158*B158</f>
        <v>0</v>
      </c>
    </row>
    <row r="159" spans="1:4" ht="12.75" customHeight="1" thickBot="1">
      <c r="A159" s="2" t="s">
        <v>35</v>
      </c>
      <c r="B159" s="3"/>
      <c r="C159" s="4">
        <v>125</v>
      </c>
      <c r="D159" s="43">
        <f t="shared" si="6"/>
        <v>0</v>
      </c>
    </row>
    <row r="160" spans="1:4" ht="12.75" customHeight="1" thickBot="1">
      <c r="A160" s="2" t="s">
        <v>132</v>
      </c>
      <c r="B160" s="3"/>
      <c r="C160" s="4">
        <v>50</v>
      </c>
      <c r="D160" s="43">
        <f t="shared" si="6"/>
        <v>0</v>
      </c>
    </row>
    <row r="161" spans="1:4" ht="12.75" customHeight="1" thickBot="1">
      <c r="A161" s="47" t="s">
        <v>36</v>
      </c>
      <c r="B161" s="18"/>
      <c r="C161" s="48">
        <v>65</v>
      </c>
      <c r="D161" s="116">
        <f t="shared" si="6"/>
        <v>0</v>
      </c>
    </row>
    <row r="162" spans="1:4" ht="12.75" customHeight="1" thickBot="1">
      <c r="A162" s="47" t="s">
        <v>144</v>
      </c>
      <c r="B162" s="125"/>
      <c r="C162" s="126">
        <v>35</v>
      </c>
      <c r="D162" s="231">
        <f t="shared" si="6"/>
        <v>0</v>
      </c>
    </row>
    <row r="163" spans="1:4" ht="12.75" customHeight="1" thickBot="1">
      <c r="A163" s="127" t="s">
        <v>307</v>
      </c>
      <c r="B163" s="125"/>
      <c r="C163" s="126">
        <v>110</v>
      </c>
      <c r="D163" s="231">
        <f t="shared" si="6"/>
        <v>0</v>
      </c>
    </row>
    <row r="164" spans="1:4" ht="12.75" customHeight="1" thickBot="1">
      <c r="A164" s="127" t="s">
        <v>308</v>
      </c>
      <c r="B164" s="125"/>
      <c r="C164" s="126">
        <v>80</v>
      </c>
      <c r="D164" s="231">
        <f t="shared" si="6"/>
        <v>0</v>
      </c>
    </row>
    <row r="165" spans="1:4" ht="12.75" customHeight="1" thickBot="1">
      <c r="A165" s="127" t="s">
        <v>287</v>
      </c>
      <c r="B165" s="125"/>
      <c r="C165" s="117">
        <v>60</v>
      </c>
      <c r="D165" s="231">
        <f t="shared" si="6"/>
        <v>0</v>
      </c>
    </row>
    <row r="166" spans="1:4" ht="12.75" customHeight="1" thickBot="1">
      <c r="A166" s="127" t="s">
        <v>309</v>
      </c>
      <c r="B166" s="125"/>
      <c r="C166" s="126">
        <v>55</v>
      </c>
      <c r="D166" s="231">
        <f t="shared" si="6"/>
        <v>0</v>
      </c>
    </row>
    <row r="167" spans="1:4" ht="12.75" customHeight="1" thickBot="1">
      <c r="A167" s="230" t="s">
        <v>311</v>
      </c>
      <c r="B167" s="125"/>
      <c r="C167" s="117">
        <v>50</v>
      </c>
      <c r="D167" s="231">
        <f t="shared" si="6"/>
        <v>0</v>
      </c>
    </row>
    <row r="168" spans="1:4" ht="12.75" customHeight="1" thickBot="1">
      <c r="A168" s="151" t="s">
        <v>310</v>
      </c>
      <c r="B168" s="69"/>
      <c r="C168" s="117">
        <v>72</v>
      </c>
      <c r="D168" s="232">
        <f t="shared" si="6"/>
        <v>0</v>
      </c>
    </row>
    <row r="169" spans="1:4" ht="12.75" customHeight="1">
      <c r="A169" s="275" t="s">
        <v>37</v>
      </c>
      <c r="B169" s="276"/>
      <c r="C169" s="276"/>
      <c r="D169" s="277"/>
    </row>
    <row r="170" spans="1:4" ht="12.75" customHeight="1" thickBot="1">
      <c r="A170" s="288" t="s">
        <v>38</v>
      </c>
      <c r="B170" s="289"/>
      <c r="C170" s="289"/>
      <c r="D170" s="290"/>
    </row>
    <row r="171" spans="1:4" ht="12.75" customHeight="1" thickBot="1">
      <c r="A171" s="302" t="s">
        <v>241</v>
      </c>
      <c r="B171" s="303"/>
      <c r="C171" s="303"/>
      <c r="D171" s="304"/>
    </row>
    <row r="172" spans="1:4" ht="12.75" customHeight="1" thickBot="1">
      <c r="A172" s="98" t="s">
        <v>141</v>
      </c>
      <c r="B172" s="197"/>
      <c r="C172" s="97">
        <v>8.6</v>
      </c>
      <c r="D172" s="46">
        <f>C172*B172</f>
        <v>0</v>
      </c>
    </row>
    <row r="173" spans="1:4" ht="12.75" customHeight="1" thickBot="1">
      <c r="A173" s="250" t="s">
        <v>39</v>
      </c>
      <c r="B173" s="251"/>
      <c r="C173" s="251"/>
      <c r="D173" s="252"/>
    </row>
    <row r="174" spans="1:4" ht="12.75" customHeight="1" thickBot="1">
      <c r="A174" s="2" t="s">
        <v>165</v>
      </c>
      <c r="B174" s="3"/>
      <c r="C174" s="4">
        <v>16.5</v>
      </c>
      <c r="D174" s="5">
        <f>C174*B174</f>
        <v>0</v>
      </c>
    </row>
    <row r="175" spans="1:4" ht="12.75" customHeight="1" thickBot="1">
      <c r="A175" s="309" t="s">
        <v>149</v>
      </c>
      <c r="B175" s="310"/>
      <c r="C175" s="310"/>
      <c r="D175" s="311"/>
    </row>
    <row r="176" spans="1:4" ht="12.75" customHeight="1" thickBot="1">
      <c r="A176" s="281" t="s">
        <v>288</v>
      </c>
      <c r="B176" s="282"/>
      <c r="C176" s="282"/>
      <c r="D176" s="283"/>
    </row>
    <row r="177" spans="1:4" ht="12.75" customHeight="1" thickBot="1">
      <c r="A177" s="49" t="s">
        <v>269</v>
      </c>
      <c r="B177" s="50"/>
      <c r="C177" s="51">
        <v>50</v>
      </c>
      <c r="D177" s="52">
        <f aca="true" t="shared" si="7" ref="D177:D185">C177*B177</f>
        <v>0</v>
      </c>
    </row>
    <row r="178" spans="1:4" ht="12.75" customHeight="1" thickBot="1">
      <c r="A178" s="49" t="s">
        <v>289</v>
      </c>
      <c r="B178" s="50"/>
      <c r="C178" s="51">
        <v>50</v>
      </c>
      <c r="D178" s="52">
        <f t="shared" si="7"/>
        <v>0</v>
      </c>
    </row>
    <row r="179" spans="1:4" ht="12.75" customHeight="1" thickBot="1">
      <c r="A179" s="49" t="s">
        <v>290</v>
      </c>
      <c r="B179" s="50"/>
      <c r="C179" s="51">
        <v>50</v>
      </c>
      <c r="D179" s="52">
        <f t="shared" si="7"/>
        <v>0</v>
      </c>
    </row>
    <row r="180" spans="1:4" ht="12.75" customHeight="1" thickBot="1">
      <c r="A180" s="49" t="s">
        <v>301</v>
      </c>
      <c r="B180" s="50"/>
      <c r="C180" s="51">
        <v>120</v>
      </c>
      <c r="D180" s="52">
        <f t="shared" si="7"/>
        <v>0</v>
      </c>
    </row>
    <row r="181" spans="1:4" ht="12.75" customHeight="1" thickBot="1">
      <c r="A181" s="49" t="s">
        <v>117</v>
      </c>
      <c r="B181" s="50"/>
      <c r="C181" s="51">
        <v>35</v>
      </c>
      <c r="D181" s="52">
        <f t="shared" si="7"/>
        <v>0</v>
      </c>
    </row>
    <row r="182" spans="1:4" ht="12.75" customHeight="1" thickBot="1">
      <c r="A182" s="49" t="s">
        <v>196</v>
      </c>
      <c r="B182" s="50"/>
      <c r="C182" s="51">
        <v>25</v>
      </c>
      <c r="D182" s="52">
        <f t="shared" si="7"/>
        <v>0</v>
      </c>
    </row>
    <row r="183" spans="1:4" s="78" customFormat="1" ht="12.75" customHeight="1" thickBot="1">
      <c r="A183" s="49" t="s">
        <v>197</v>
      </c>
      <c r="B183" s="50"/>
      <c r="C183" s="51">
        <v>25</v>
      </c>
      <c r="D183" s="52">
        <f t="shared" si="7"/>
        <v>0</v>
      </c>
    </row>
    <row r="184" spans="1:4" s="78" customFormat="1" ht="12.75" customHeight="1" thickBot="1">
      <c r="A184" s="49" t="s">
        <v>40</v>
      </c>
      <c r="B184" s="50"/>
      <c r="C184" s="51">
        <v>45</v>
      </c>
      <c r="D184" s="52">
        <f t="shared" si="7"/>
        <v>0</v>
      </c>
    </row>
    <row r="185" spans="1:4" s="78" customFormat="1" ht="12.75" customHeight="1" thickBot="1">
      <c r="A185" s="49" t="s">
        <v>41</v>
      </c>
      <c r="B185" s="50"/>
      <c r="C185" s="51">
        <v>70</v>
      </c>
      <c r="D185" s="52">
        <f t="shared" si="7"/>
        <v>0</v>
      </c>
    </row>
    <row r="186" spans="1:4" s="78" customFormat="1" ht="12.75" customHeight="1" thickBot="1">
      <c r="A186" s="293" t="s">
        <v>107</v>
      </c>
      <c r="B186" s="294"/>
      <c r="C186" s="294"/>
      <c r="D186" s="295"/>
    </row>
    <row r="187" spans="1:4" s="78" customFormat="1" ht="12.75" customHeight="1">
      <c r="A187" s="272" t="s">
        <v>42</v>
      </c>
      <c r="B187" s="273"/>
      <c r="C187" s="273"/>
      <c r="D187" s="274"/>
    </row>
    <row r="188" spans="1:4" s="78" customFormat="1" ht="12.75" customHeight="1" thickBot="1">
      <c r="A188" s="53" t="s">
        <v>43</v>
      </c>
      <c r="B188" s="50"/>
      <c r="C188" s="51">
        <v>35</v>
      </c>
      <c r="D188" s="52">
        <f>C188*B188</f>
        <v>0</v>
      </c>
    </row>
    <row r="189" spans="1:4" ht="12.75" customHeight="1" thickBot="1">
      <c r="A189" s="54" t="s">
        <v>140</v>
      </c>
      <c r="B189" s="24"/>
      <c r="C189" s="55">
        <v>25.7</v>
      </c>
      <c r="D189" s="79">
        <f>C189*B189</f>
        <v>0</v>
      </c>
    </row>
    <row r="190" spans="1:4" ht="12.75" customHeight="1" thickBot="1">
      <c r="A190" s="171" t="s">
        <v>198</v>
      </c>
      <c r="B190" s="172"/>
      <c r="C190" s="173">
        <v>42</v>
      </c>
      <c r="D190" s="174">
        <f>C190*B190</f>
        <v>0</v>
      </c>
    </row>
    <row r="191" spans="1:4" ht="12.75" customHeight="1" thickBot="1">
      <c r="A191" s="306" t="s">
        <v>44</v>
      </c>
      <c r="B191" s="307"/>
      <c r="C191" s="307"/>
      <c r="D191" s="308"/>
    </row>
    <row r="192" spans="1:4" ht="12.75" customHeight="1" thickBot="1">
      <c r="A192" s="128" t="s">
        <v>187</v>
      </c>
      <c r="B192" s="198"/>
      <c r="C192" s="64">
        <v>14.3</v>
      </c>
      <c r="D192" s="129">
        <f aca="true" t="shared" si="8" ref="D192:D200">C192*B192</f>
        <v>0</v>
      </c>
    </row>
    <row r="193" spans="1:4" ht="12.75" customHeight="1" thickBot="1">
      <c r="A193" s="58" t="s">
        <v>154</v>
      </c>
      <c r="B193" s="199"/>
      <c r="C193" s="40">
        <v>17.2</v>
      </c>
      <c r="D193" s="57">
        <f t="shared" si="8"/>
        <v>0</v>
      </c>
    </row>
    <row r="194" spans="1:4" ht="12.75" customHeight="1" thickBot="1">
      <c r="A194" s="58" t="s">
        <v>134</v>
      </c>
      <c r="B194" s="199"/>
      <c r="C194" s="40">
        <v>13</v>
      </c>
      <c r="D194" s="57">
        <f t="shared" si="8"/>
        <v>0</v>
      </c>
    </row>
    <row r="195" spans="1:4" ht="12.75" customHeight="1" thickBot="1">
      <c r="A195" s="58" t="s">
        <v>155</v>
      </c>
      <c r="B195" s="199"/>
      <c r="C195" s="40">
        <v>13</v>
      </c>
      <c r="D195" s="57">
        <f t="shared" si="8"/>
        <v>0</v>
      </c>
    </row>
    <row r="196" spans="1:4" ht="12.75" customHeight="1" thickBot="1">
      <c r="A196" s="58" t="s">
        <v>153</v>
      </c>
      <c r="B196" s="199"/>
      <c r="C196" s="40">
        <v>71.4</v>
      </c>
      <c r="D196" s="57">
        <f t="shared" si="8"/>
        <v>0</v>
      </c>
    </row>
    <row r="197" spans="1:4" ht="12.75" customHeight="1" thickBot="1">
      <c r="A197" s="58" t="s">
        <v>156</v>
      </c>
      <c r="B197" s="199"/>
      <c r="C197" s="40">
        <v>10</v>
      </c>
      <c r="D197" s="57">
        <f t="shared" si="8"/>
        <v>0</v>
      </c>
    </row>
    <row r="198" spans="1:4" ht="12.75" customHeight="1" thickBot="1">
      <c r="A198" s="58" t="s">
        <v>188</v>
      </c>
      <c r="B198" s="200"/>
      <c r="C198" s="145">
        <v>14.3</v>
      </c>
      <c r="D198" s="57">
        <f t="shared" si="8"/>
        <v>0</v>
      </c>
    </row>
    <row r="199" spans="1:4" ht="12.75" customHeight="1" thickBot="1">
      <c r="A199" s="58" t="s">
        <v>237</v>
      </c>
      <c r="B199" s="201"/>
      <c r="C199" s="146">
        <v>13</v>
      </c>
      <c r="D199" s="57">
        <f t="shared" si="8"/>
        <v>0</v>
      </c>
    </row>
    <row r="200" spans="1:4" ht="12.75" customHeight="1" thickBot="1">
      <c r="A200" s="58" t="s">
        <v>157</v>
      </c>
      <c r="B200" s="202"/>
      <c r="C200" s="147">
        <v>28.6</v>
      </c>
      <c r="D200" s="57">
        <f t="shared" si="8"/>
        <v>0</v>
      </c>
    </row>
    <row r="201" spans="1:4" ht="12.75" customHeight="1" thickBot="1">
      <c r="A201" s="250" t="s">
        <v>45</v>
      </c>
      <c r="B201" s="287"/>
      <c r="C201" s="287"/>
      <c r="D201" s="252"/>
    </row>
    <row r="202" spans="1:4" ht="12.75" customHeight="1" thickBot="1">
      <c r="A202" s="59" t="s">
        <v>46</v>
      </c>
      <c r="B202" s="203"/>
      <c r="C202" s="55">
        <v>42</v>
      </c>
      <c r="D202" s="60">
        <f>C202*B202</f>
        <v>0</v>
      </c>
    </row>
    <row r="203" spans="1:4" ht="12.75" customHeight="1" thickBot="1">
      <c r="A203" s="61" t="s">
        <v>47</v>
      </c>
      <c r="B203" s="203"/>
      <c r="C203" s="56">
        <v>40</v>
      </c>
      <c r="D203" s="60">
        <f>C203*B203</f>
        <v>0</v>
      </c>
    </row>
    <row r="204" spans="1:4" ht="12.75" customHeight="1" thickBot="1">
      <c r="A204" s="61" t="s">
        <v>142</v>
      </c>
      <c r="B204" s="203"/>
      <c r="C204" s="56">
        <v>40</v>
      </c>
      <c r="D204" s="60">
        <f>C204*B204</f>
        <v>0</v>
      </c>
    </row>
    <row r="205" spans="1:4" ht="12.75" customHeight="1" thickBot="1">
      <c r="A205" s="61" t="s">
        <v>143</v>
      </c>
      <c r="B205" s="203"/>
      <c r="C205" s="56">
        <v>42</v>
      </c>
      <c r="D205" s="60">
        <f>C205*B205</f>
        <v>0</v>
      </c>
    </row>
    <row r="206" spans="1:4" ht="12.75" customHeight="1" thickBot="1">
      <c r="A206" s="284" t="s">
        <v>48</v>
      </c>
      <c r="B206" s="285"/>
      <c r="C206" s="285"/>
      <c r="D206" s="286"/>
    </row>
    <row r="207" spans="1:4" ht="12.75" customHeight="1" thickBot="1">
      <c r="A207" s="62" t="s">
        <v>49</v>
      </c>
      <c r="B207" s="63"/>
      <c r="C207" s="64">
        <v>130</v>
      </c>
      <c r="D207" s="60">
        <f>C207*B207</f>
        <v>0</v>
      </c>
    </row>
    <row r="208" spans="1:4" ht="12.75" customHeight="1" thickBot="1">
      <c r="A208" s="65" t="s">
        <v>50</v>
      </c>
      <c r="B208" s="204"/>
      <c r="C208" s="66">
        <v>75</v>
      </c>
      <c r="D208" s="60">
        <f>C208*B208</f>
        <v>0</v>
      </c>
    </row>
    <row r="209" spans="1:4" ht="12.75" customHeight="1" thickBot="1">
      <c r="A209" s="250" t="s">
        <v>51</v>
      </c>
      <c r="B209" s="251"/>
      <c r="C209" s="251"/>
      <c r="D209" s="252"/>
    </row>
    <row r="210" spans="1:4" ht="12.75" customHeight="1" thickBot="1">
      <c r="A210" s="2" t="s">
        <v>52</v>
      </c>
      <c r="B210" s="3"/>
      <c r="C210" s="4">
        <v>10</v>
      </c>
      <c r="D210" s="5">
        <f aca="true" t="shared" si="9" ref="D210:D215">C210*B210</f>
        <v>0</v>
      </c>
    </row>
    <row r="211" spans="1:4" s="78" customFormat="1" ht="12.75" customHeight="1" thickBot="1">
      <c r="A211" s="2" t="s">
        <v>53</v>
      </c>
      <c r="B211" s="3"/>
      <c r="C211" s="4">
        <v>10</v>
      </c>
      <c r="D211" s="5">
        <f t="shared" si="9"/>
        <v>0</v>
      </c>
    </row>
    <row r="212" spans="1:4" ht="12.75" customHeight="1" thickBot="1">
      <c r="A212" s="2" t="s">
        <v>54</v>
      </c>
      <c r="B212" s="3"/>
      <c r="C212" s="4">
        <v>10</v>
      </c>
      <c r="D212" s="5">
        <f t="shared" si="9"/>
        <v>0</v>
      </c>
    </row>
    <row r="213" spans="1:4" ht="12.75" customHeight="1" thickBot="1">
      <c r="A213" s="28" t="s">
        <v>55</v>
      </c>
      <c r="B213" s="11"/>
      <c r="C213" s="4">
        <v>10</v>
      </c>
      <c r="D213" s="5">
        <f t="shared" si="9"/>
        <v>0</v>
      </c>
    </row>
    <row r="214" spans="1:4" ht="12.75" customHeight="1" thickBot="1">
      <c r="A214" s="28" t="s">
        <v>56</v>
      </c>
      <c r="B214" s="11"/>
      <c r="C214" s="4">
        <v>10</v>
      </c>
      <c r="D214" s="9">
        <f t="shared" si="9"/>
        <v>0</v>
      </c>
    </row>
    <row r="215" spans="1:4" ht="12.75" customHeight="1" thickBot="1">
      <c r="A215" s="28" t="s">
        <v>57</v>
      </c>
      <c r="B215" s="11"/>
      <c r="C215" s="4">
        <v>10</v>
      </c>
      <c r="D215" s="67">
        <f t="shared" si="9"/>
        <v>0</v>
      </c>
    </row>
    <row r="216" spans="1:4" ht="12.75" customHeight="1" thickBot="1">
      <c r="A216" s="278" t="s">
        <v>58</v>
      </c>
      <c r="B216" s="279"/>
      <c r="C216" s="279"/>
      <c r="D216" s="280"/>
    </row>
    <row r="217" spans="1:4" ht="12.75" customHeight="1" thickBot="1">
      <c r="A217" s="250" t="s">
        <v>59</v>
      </c>
      <c r="B217" s="251"/>
      <c r="C217" s="251"/>
      <c r="D217" s="252"/>
    </row>
    <row r="218" spans="1:4" ht="12.75" customHeight="1" thickBot="1">
      <c r="A218" s="2" t="s">
        <v>60</v>
      </c>
      <c r="B218" s="3"/>
      <c r="C218" s="4">
        <v>10.65</v>
      </c>
      <c r="D218" s="43">
        <f>C218*B218</f>
        <v>0</v>
      </c>
    </row>
    <row r="219" spans="1:4" ht="12.75" customHeight="1" thickBot="1">
      <c r="A219" s="2" t="s">
        <v>230</v>
      </c>
      <c r="B219" s="3"/>
      <c r="C219" s="4">
        <v>13.35</v>
      </c>
      <c r="D219" s="43">
        <f>C219*B219</f>
        <v>0</v>
      </c>
    </row>
    <row r="220" spans="1:4" ht="12.75" customHeight="1" thickBot="1">
      <c r="A220" s="2" t="s">
        <v>231</v>
      </c>
      <c r="B220" s="3"/>
      <c r="C220" s="4">
        <v>20</v>
      </c>
      <c r="D220" s="43">
        <f>C220*B220</f>
        <v>0</v>
      </c>
    </row>
    <row r="221" spans="1:4" ht="12.75" customHeight="1" thickBot="1">
      <c r="A221" s="2" t="s">
        <v>61</v>
      </c>
      <c r="B221" s="3"/>
      <c r="C221" s="4">
        <v>13.35</v>
      </c>
      <c r="D221" s="43">
        <f>C221*B221</f>
        <v>0</v>
      </c>
    </row>
    <row r="222" spans="1:4" ht="12.75" customHeight="1" thickBot="1">
      <c r="A222" s="250" t="s">
        <v>62</v>
      </c>
      <c r="B222" s="251"/>
      <c r="C222" s="251"/>
      <c r="D222" s="252"/>
    </row>
    <row r="223" spans="1:4" ht="12.75" customHeight="1" thickBot="1">
      <c r="A223" s="73" t="s">
        <v>119</v>
      </c>
      <c r="B223" s="74"/>
      <c r="C223" s="6">
        <v>29</v>
      </c>
      <c r="D223" s="86">
        <f>C223*B223</f>
        <v>0</v>
      </c>
    </row>
    <row r="224" spans="1:4" ht="12.75" customHeight="1" thickBot="1">
      <c r="A224" s="73" t="s">
        <v>118</v>
      </c>
      <c r="B224" s="74"/>
      <c r="C224" s="6">
        <v>35</v>
      </c>
      <c r="D224" s="86">
        <f>C224*B224</f>
        <v>0</v>
      </c>
    </row>
    <row r="225" spans="1:4" ht="12.75" customHeight="1" thickBot="1">
      <c r="A225" s="2" t="s">
        <v>63</v>
      </c>
      <c r="B225" s="3"/>
      <c r="C225" s="4">
        <v>10</v>
      </c>
      <c r="D225" s="5">
        <f aca="true" t="shared" si="10" ref="D225:D241">C225*B225</f>
        <v>0</v>
      </c>
    </row>
    <row r="226" spans="1:4" ht="12.75" customHeight="1" thickBot="1">
      <c r="A226" s="2" t="s">
        <v>148</v>
      </c>
      <c r="B226" s="3"/>
      <c r="C226" s="4">
        <v>22</v>
      </c>
      <c r="D226" s="5">
        <f t="shared" si="10"/>
        <v>0</v>
      </c>
    </row>
    <row r="227" spans="1:4" ht="12.75" customHeight="1" thickBot="1">
      <c r="A227" s="2" t="s">
        <v>147</v>
      </c>
      <c r="B227" s="3"/>
      <c r="C227" s="4">
        <v>22</v>
      </c>
      <c r="D227" s="5">
        <f t="shared" si="10"/>
        <v>0</v>
      </c>
    </row>
    <row r="228" spans="1:4" ht="12.75" customHeight="1" thickBot="1">
      <c r="A228" s="2" t="s">
        <v>64</v>
      </c>
      <c r="B228" s="3"/>
      <c r="C228" s="4">
        <v>6.65</v>
      </c>
      <c r="D228" s="5">
        <f t="shared" si="10"/>
        <v>0</v>
      </c>
    </row>
    <row r="229" spans="1:4" ht="12.75" customHeight="1" thickBot="1">
      <c r="A229" s="2" t="s">
        <v>65</v>
      </c>
      <c r="B229" s="3"/>
      <c r="C229" s="4">
        <v>13.35</v>
      </c>
      <c r="D229" s="5">
        <f t="shared" si="10"/>
        <v>0</v>
      </c>
    </row>
    <row r="230" spans="1:4" ht="12.75" customHeight="1" thickBot="1">
      <c r="A230" s="2" t="s">
        <v>103</v>
      </c>
      <c r="B230" s="3"/>
      <c r="C230" s="4">
        <v>30</v>
      </c>
      <c r="D230" s="5">
        <f t="shared" si="10"/>
        <v>0</v>
      </c>
    </row>
    <row r="231" spans="1:4" ht="12.75" customHeight="1" thickBot="1">
      <c r="A231" s="2" t="s">
        <v>66</v>
      </c>
      <c r="B231" s="3"/>
      <c r="C231" s="4">
        <v>26.5</v>
      </c>
      <c r="D231" s="5">
        <f t="shared" si="10"/>
        <v>0</v>
      </c>
    </row>
    <row r="232" spans="1:4" ht="12.75" customHeight="1" thickBot="1">
      <c r="A232" s="2" t="s">
        <v>67</v>
      </c>
      <c r="B232" s="3"/>
      <c r="C232" s="4">
        <v>20</v>
      </c>
      <c r="D232" s="5">
        <f t="shared" si="10"/>
        <v>0</v>
      </c>
    </row>
    <row r="233" spans="1:4" ht="12.75" customHeight="1" thickBot="1">
      <c r="A233" s="2" t="s">
        <v>68</v>
      </c>
      <c r="B233" s="3"/>
      <c r="C233" s="4">
        <v>20</v>
      </c>
      <c r="D233" s="5">
        <f t="shared" si="10"/>
        <v>0</v>
      </c>
    </row>
    <row r="234" spans="1:4" ht="12.75" customHeight="1" thickBot="1">
      <c r="A234" s="2" t="s">
        <v>69</v>
      </c>
      <c r="B234" s="3"/>
      <c r="C234" s="4">
        <v>20</v>
      </c>
      <c r="D234" s="5">
        <f t="shared" si="10"/>
        <v>0</v>
      </c>
    </row>
    <row r="235" spans="1:4" ht="12.75" customHeight="1" thickBot="1">
      <c r="A235" s="2" t="s">
        <v>70</v>
      </c>
      <c r="B235" s="3"/>
      <c r="C235" s="4">
        <v>13.35</v>
      </c>
      <c r="D235" s="5">
        <f t="shared" si="10"/>
        <v>0</v>
      </c>
    </row>
    <row r="236" spans="1:4" ht="12.75" customHeight="1" thickBot="1">
      <c r="A236" s="28" t="s">
        <v>71</v>
      </c>
      <c r="B236" s="11"/>
      <c r="C236" s="4">
        <v>50</v>
      </c>
      <c r="D236" s="5">
        <f t="shared" si="10"/>
        <v>0</v>
      </c>
    </row>
    <row r="237" spans="1:4" ht="12.75" customHeight="1" thickBot="1">
      <c r="A237" s="41" t="s">
        <v>72</v>
      </c>
      <c r="B237" s="18"/>
      <c r="C237" s="33">
        <v>15</v>
      </c>
      <c r="D237" s="5">
        <f t="shared" si="10"/>
        <v>0</v>
      </c>
    </row>
    <row r="238" spans="1:4" ht="12.75" customHeight="1" thickBot="1">
      <c r="A238" s="41" t="s">
        <v>228</v>
      </c>
      <c r="B238" s="69"/>
      <c r="C238" s="117">
        <v>80</v>
      </c>
      <c r="D238" s="5">
        <f t="shared" si="10"/>
        <v>0</v>
      </c>
    </row>
    <row r="239" spans="1:4" ht="12.75" customHeight="1" thickBot="1">
      <c r="A239" s="41" t="s">
        <v>229</v>
      </c>
      <c r="B239" s="69"/>
      <c r="C239" s="117">
        <v>30</v>
      </c>
      <c r="D239" s="5">
        <f t="shared" si="10"/>
        <v>0</v>
      </c>
    </row>
    <row r="240" spans="1:4" ht="12.75" customHeight="1" thickBot="1">
      <c r="A240" s="41" t="s">
        <v>232</v>
      </c>
      <c r="B240" s="69"/>
      <c r="C240" s="117">
        <v>20</v>
      </c>
      <c r="D240" s="5">
        <f t="shared" si="10"/>
        <v>0</v>
      </c>
    </row>
    <row r="241" spans="1:4" ht="12.75" customHeight="1" thickBot="1">
      <c r="A241" s="41" t="s">
        <v>291</v>
      </c>
      <c r="B241" s="69"/>
      <c r="C241" s="117">
        <v>60</v>
      </c>
      <c r="D241" s="5">
        <f t="shared" si="10"/>
        <v>0</v>
      </c>
    </row>
    <row r="242" spans="1:4" ht="12.75" customHeight="1" thickBot="1">
      <c r="A242" s="250" t="s">
        <v>73</v>
      </c>
      <c r="B242" s="287"/>
      <c r="C242" s="287"/>
      <c r="D242" s="252"/>
    </row>
    <row r="243" spans="1:4" ht="12.75" customHeight="1" thickBot="1">
      <c r="A243" s="2" t="s">
        <v>74</v>
      </c>
      <c r="B243" s="3"/>
      <c r="C243" s="4">
        <v>16</v>
      </c>
      <c r="D243" s="43">
        <f>C243*B243</f>
        <v>0</v>
      </c>
    </row>
    <row r="244" spans="1:4" ht="12.75" customHeight="1" thickBot="1">
      <c r="A244" s="296" t="s">
        <v>75</v>
      </c>
      <c r="B244" s="297"/>
      <c r="C244" s="297"/>
      <c r="D244" s="298"/>
    </row>
    <row r="245" spans="1:4" ht="12.75" customHeight="1" thickBot="1">
      <c r="A245" s="250" t="s">
        <v>76</v>
      </c>
      <c r="B245" s="251"/>
      <c r="C245" s="251"/>
      <c r="D245" s="252"/>
    </row>
    <row r="246" spans="1:4" ht="12.75" customHeight="1" thickBot="1">
      <c r="A246" s="2" t="s">
        <v>77</v>
      </c>
      <c r="B246" s="3"/>
      <c r="C246" s="4">
        <v>26.5</v>
      </c>
      <c r="D246" s="5">
        <f>C246*B246</f>
        <v>0</v>
      </c>
    </row>
    <row r="247" spans="1:4" ht="12.75" customHeight="1" thickBot="1">
      <c r="A247" s="250" t="s">
        <v>78</v>
      </c>
      <c r="B247" s="251"/>
      <c r="C247" s="251"/>
      <c r="D247" s="252"/>
    </row>
    <row r="248" spans="1:4" ht="12.75" customHeight="1" thickBot="1">
      <c r="A248" s="28" t="s">
        <v>79</v>
      </c>
      <c r="B248" s="11"/>
      <c r="C248" s="15">
        <v>120</v>
      </c>
      <c r="D248" s="5">
        <f aca="true" t="shared" si="11" ref="D248:D277">C248*B248</f>
        <v>0</v>
      </c>
    </row>
    <row r="249" spans="1:4" ht="12.75" customHeight="1" thickBot="1">
      <c r="A249" s="28" t="s">
        <v>80</v>
      </c>
      <c r="B249" s="29"/>
      <c r="C249" s="30">
        <v>110</v>
      </c>
      <c r="D249" s="5">
        <f t="shared" si="11"/>
        <v>0</v>
      </c>
    </row>
    <row r="250" spans="1:4" ht="12.75" customHeight="1" thickBot="1">
      <c r="A250" s="28" t="s">
        <v>223</v>
      </c>
      <c r="B250" s="29"/>
      <c r="C250" s="30">
        <v>110</v>
      </c>
      <c r="D250" s="5">
        <f t="shared" si="11"/>
        <v>0</v>
      </c>
    </row>
    <row r="251" spans="1:4" ht="12.75" customHeight="1" thickBot="1">
      <c r="A251" s="28" t="s">
        <v>224</v>
      </c>
      <c r="B251" s="29"/>
      <c r="C251" s="30">
        <v>120</v>
      </c>
      <c r="D251" s="5">
        <f t="shared" si="11"/>
        <v>0</v>
      </c>
    </row>
    <row r="252" spans="1:4" ht="12.75" customHeight="1" thickBot="1">
      <c r="A252" s="28" t="s">
        <v>253</v>
      </c>
      <c r="B252" s="29"/>
      <c r="C252" s="30">
        <v>110</v>
      </c>
      <c r="D252" s="5">
        <f t="shared" si="11"/>
        <v>0</v>
      </c>
    </row>
    <row r="253" spans="1:4" ht="12.75" customHeight="1" thickBot="1">
      <c r="A253" s="28" t="s">
        <v>254</v>
      </c>
      <c r="B253" s="29"/>
      <c r="C253" s="30">
        <v>80</v>
      </c>
      <c r="D253" s="5">
        <f t="shared" si="11"/>
        <v>0</v>
      </c>
    </row>
    <row r="254" spans="1:4" ht="12.75" customHeight="1" thickBot="1">
      <c r="A254" s="28" t="s">
        <v>255</v>
      </c>
      <c r="B254" s="29"/>
      <c r="C254" s="30">
        <v>120</v>
      </c>
      <c r="D254" s="5">
        <f t="shared" si="11"/>
        <v>0</v>
      </c>
    </row>
    <row r="255" spans="1:4" ht="12.75" customHeight="1" thickBot="1">
      <c r="A255" s="28" t="s">
        <v>256</v>
      </c>
      <c r="B255" s="29"/>
      <c r="C255" s="30">
        <v>100</v>
      </c>
      <c r="D255" s="5">
        <f t="shared" si="11"/>
        <v>0</v>
      </c>
    </row>
    <row r="256" spans="1:4" ht="12.75" customHeight="1" thickBot="1">
      <c r="A256" s="28" t="s">
        <v>257</v>
      </c>
      <c r="B256" s="29"/>
      <c r="C256" s="30">
        <v>120</v>
      </c>
      <c r="D256" s="5">
        <f t="shared" si="11"/>
        <v>0</v>
      </c>
    </row>
    <row r="257" spans="1:4" ht="12.75" customHeight="1" thickBot="1">
      <c r="A257" s="28" t="s">
        <v>258</v>
      </c>
      <c r="B257" s="29"/>
      <c r="C257" s="30">
        <v>200</v>
      </c>
      <c r="D257" s="5">
        <f t="shared" si="11"/>
        <v>0</v>
      </c>
    </row>
    <row r="258" spans="1:4" ht="12.75" customHeight="1" thickBot="1">
      <c r="A258" s="28" t="s">
        <v>259</v>
      </c>
      <c r="B258" s="29"/>
      <c r="C258" s="30">
        <v>160</v>
      </c>
      <c r="D258" s="5">
        <f t="shared" si="11"/>
        <v>0</v>
      </c>
    </row>
    <row r="259" spans="1:4" ht="12.75" customHeight="1" thickBot="1">
      <c r="A259" s="28" t="s">
        <v>260</v>
      </c>
      <c r="B259" s="29"/>
      <c r="C259" s="30">
        <v>60</v>
      </c>
      <c r="D259" s="5">
        <f t="shared" si="11"/>
        <v>0</v>
      </c>
    </row>
    <row r="260" spans="1:4" ht="12.75" customHeight="1" thickBot="1">
      <c r="A260" s="28" t="s">
        <v>261</v>
      </c>
      <c r="B260" s="29"/>
      <c r="C260" s="30">
        <v>60</v>
      </c>
      <c r="D260" s="5">
        <f t="shared" si="11"/>
        <v>0</v>
      </c>
    </row>
    <row r="261" spans="1:4" ht="12.75" customHeight="1" thickBot="1">
      <c r="A261" s="28" t="s">
        <v>262</v>
      </c>
      <c r="B261" s="29"/>
      <c r="C261" s="30">
        <v>95</v>
      </c>
      <c r="D261" s="5">
        <f t="shared" si="11"/>
        <v>0</v>
      </c>
    </row>
    <row r="262" spans="1:4" ht="12.75" customHeight="1" thickBot="1">
      <c r="A262" s="28" t="s">
        <v>263</v>
      </c>
      <c r="B262" s="29"/>
      <c r="C262" s="30">
        <v>215</v>
      </c>
      <c r="D262" s="5">
        <f t="shared" si="11"/>
        <v>0</v>
      </c>
    </row>
    <row r="263" spans="1:4" ht="12.75" customHeight="1" thickBot="1">
      <c r="A263" s="28" t="s">
        <v>265</v>
      </c>
      <c r="B263" s="29"/>
      <c r="C263" s="30">
        <v>120</v>
      </c>
      <c r="D263" s="5">
        <f t="shared" si="11"/>
        <v>0</v>
      </c>
    </row>
    <row r="264" spans="1:4" ht="12.75" customHeight="1" thickBot="1">
      <c r="A264" s="28" t="s">
        <v>266</v>
      </c>
      <c r="B264" s="29"/>
      <c r="C264" s="30">
        <v>140</v>
      </c>
      <c r="D264" s="5">
        <f t="shared" si="11"/>
        <v>0</v>
      </c>
    </row>
    <row r="265" spans="1:4" ht="12.75" customHeight="1" thickBot="1">
      <c r="A265" s="28" t="s">
        <v>267</v>
      </c>
      <c r="B265" s="29"/>
      <c r="C265" s="30">
        <v>125</v>
      </c>
      <c r="D265" s="5">
        <f t="shared" si="11"/>
        <v>0</v>
      </c>
    </row>
    <row r="266" spans="1:4" ht="12.75" customHeight="1" thickBot="1">
      <c r="A266" s="28" t="s">
        <v>268</v>
      </c>
      <c r="B266" s="29"/>
      <c r="C266" s="30">
        <v>130</v>
      </c>
      <c r="D266" s="5">
        <f t="shared" si="11"/>
        <v>0</v>
      </c>
    </row>
    <row r="267" spans="1:4" ht="12.75" customHeight="1" thickBot="1">
      <c r="A267" s="28" t="s">
        <v>81</v>
      </c>
      <c r="B267" s="29"/>
      <c r="C267" s="30">
        <v>90</v>
      </c>
      <c r="D267" s="5">
        <f t="shared" si="11"/>
        <v>0</v>
      </c>
    </row>
    <row r="268" spans="1:4" ht="12.75" customHeight="1" thickBot="1">
      <c r="A268" s="28" t="s">
        <v>82</v>
      </c>
      <c r="B268" s="29"/>
      <c r="C268" s="30">
        <v>90</v>
      </c>
      <c r="D268" s="5">
        <f t="shared" si="11"/>
        <v>0</v>
      </c>
    </row>
    <row r="269" spans="1:4" ht="12.75" customHeight="1" thickBot="1">
      <c r="A269" s="28" t="s">
        <v>83</v>
      </c>
      <c r="B269" s="29"/>
      <c r="C269" s="30">
        <v>90</v>
      </c>
      <c r="D269" s="5">
        <f t="shared" si="11"/>
        <v>0</v>
      </c>
    </row>
    <row r="270" spans="1:4" ht="12.75" customHeight="1" thickBot="1">
      <c r="A270" s="28" t="s">
        <v>84</v>
      </c>
      <c r="B270" s="29"/>
      <c r="C270" s="30">
        <v>90</v>
      </c>
      <c r="D270" s="5">
        <f t="shared" si="11"/>
        <v>0</v>
      </c>
    </row>
    <row r="271" spans="1:4" ht="12.75" customHeight="1" thickBot="1">
      <c r="A271" s="28" t="s">
        <v>85</v>
      </c>
      <c r="B271" s="29"/>
      <c r="C271" s="30">
        <v>90</v>
      </c>
      <c r="D271" s="5">
        <f t="shared" si="11"/>
        <v>0</v>
      </c>
    </row>
    <row r="272" spans="1:4" ht="12.75" customHeight="1" thickBot="1">
      <c r="A272" s="28" t="s">
        <v>86</v>
      </c>
      <c r="B272" s="29"/>
      <c r="C272" s="30">
        <v>90</v>
      </c>
      <c r="D272" s="5">
        <f t="shared" si="11"/>
        <v>0</v>
      </c>
    </row>
    <row r="273" spans="1:4" ht="12.75" customHeight="1" thickBot="1">
      <c r="A273" s="28" t="s">
        <v>87</v>
      </c>
      <c r="B273" s="29"/>
      <c r="C273" s="30">
        <v>90</v>
      </c>
      <c r="D273" s="5">
        <f t="shared" si="11"/>
        <v>0</v>
      </c>
    </row>
    <row r="274" spans="1:4" ht="12.75" customHeight="1" thickBot="1">
      <c r="A274" s="28" t="s">
        <v>88</v>
      </c>
      <c r="B274" s="204"/>
      <c r="C274" s="30">
        <v>90</v>
      </c>
      <c r="D274" s="5">
        <f t="shared" si="11"/>
        <v>0</v>
      </c>
    </row>
    <row r="275" spans="1:4" ht="12.75" customHeight="1" thickBot="1">
      <c r="A275" s="28" t="s">
        <v>89</v>
      </c>
      <c r="B275" s="205"/>
      <c r="C275" s="30">
        <v>90</v>
      </c>
      <c r="D275" s="5">
        <f t="shared" si="11"/>
        <v>0</v>
      </c>
    </row>
    <row r="276" spans="1:4" ht="12.75" customHeight="1" thickBot="1">
      <c r="A276" s="28" t="s">
        <v>90</v>
      </c>
      <c r="B276" s="206"/>
      <c r="C276" s="4">
        <v>90</v>
      </c>
      <c r="D276" s="5">
        <f t="shared" si="11"/>
        <v>0</v>
      </c>
    </row>
    <row r="277" spans="1:4" ht="12.75" customHeight="1" thickBot="1">
      <c r="A277" s="68" t="s">
        <v>91</v>
      </c>
      <c r="B277" s="207"/>
      <c r="C277" s="4">
        <v>90</v>
      </c>
      <c r="D277" s="5">
        <f t="shared" si="11"/>
        <v>0</v>
      </c>
    </row>
    <row r="278" spans="1:4" ht="12.75" customHeight="1" thickBot="1">
      <c r="A278" s="68" t="s">
        <v>104</v>
      </c>
      <c r="B278" s="207"/>
      <c r="C278" s="96">
        <v>90</v>
      </c>
      <c r="D278" s="5">
        <v>0</v>
      </c>
    </row>
    <row r="279" spans="1:4" ht="12.75" customHeight="1" thickBot="1">
      <c r="A279" s="68" t="s">
        <v>264</v>
      </c>
      <c r="B279" s="208"/>
      <c r="C279" s="117">
        <v>90</v>
      </c>
      <c r="D279" s="5"/>
    </row>
    <row r="280" spans="1:4" ht="12.75" customHeight="1" thickBot="1">
      <c r="A280" s="251" t="s">
        <v>92</v>
      </c>
      <c r="B280" s="287"/>
      <c r="C280" s="287"/>
      <c r="D280" s="252"/>
    </row>
    <row r="281" spans="1:4" ht="12.75" customHeight="1" thickBot="1">
      <c r="A281" s="21" t="s">
        <v>93</v>
      </c>
      <c r="B281" s="11"/>
      <c r="C281" s="10">
        <v>25</v>
      </c>
      <c r="D281" s="32">
        <f aca="true" t="shared" si="12" ref="D281:D300">C281*B281</f>
        <v>0</v>
      </c>
    </row>
    <row r="282" spans="1:4" ht="12.75" customHeight="1" thickBot="1">
      <c r="A282" s="21" t="s">
        <v>94</v>
      </c>
      <c r="B282" s="11"/>
      <c r="C282" s="10">
        <v>25</v>
      </c>
      <c r="D282" s="32">
        <f t="shared" si="12"/>
        <v>0</v>
      </c>
    </row>
    <row r="283" spans="1:4" ht="12.75" customHeight="1" thickBot="1">
      <c r="A283" s="21" t="s">
        <v>95</v>
      </c>
      <c r="B283" s="11"/>
      <c r="C283" s="10">
        <v>25</v>
      </c>
      <c r="D283" s="32">
        <f t="shared" si="12"/>
        <v>0</v>
      </c>
    </row>
    <row r="284" spans="1:4" ht="12.75" customHeight="1" thickBot="1">
      <c r="A284" s="21" t="s">
        <v>182</v>
      </c>
      <c r="B284" s="11"/>
      <c r="C284" s="10">
        <v>25</v>
      </c>
      <c r="D284" s="32">
        <f t="shared" si="12"/>
        <v>0</v>
      </c>
    </row>
    <row r="285" spans="1:4" ht="12.75" customHeight="1" thickBot="1">
      <c r="A285" s="21" t="s">
        <v>96</v>
      </c>
      <c r="B285" s="11"/>
      <c r="C285" s="10">
        <v>25</v>
      </c>
      <c r="D285" s="32">
        <f t="shared" si="12"/>
        <v>0</v>
      </c>
    </row>
    <row r="286" spans="1:4" ht="12.75" customHeight="1" thickBot="1">
      <c r="A286" s="21" t="s">
        <v>97</v>
      </c>
      <c r="B286" s="11"/>
      <c r="C286" s="10">
        <v>25</v>
      </c>
      <c r="D286" s="32">
        <f t="shared" si="12"/>
        <v>0</v>
      </c>
    </row>
    <row r="287" spans="1:4" ht="12.75" customHeight="1" thickBot="1">
      <c r="A287" s="21" t="s">
        <v>139</v>
      </c>
      <c r="B287" s="11"/>
      <c r="C287" s="10">
        <v>25</v>
      </c>
      <c r="D287" s="32">
        <f t="shared" si="12"/>
        <v>0</v>
      </c>
    </row>
    <row r="288" spans="1:4" ht="12.75" customHeight="1" thickBot="1">
      <c r="A288" s="21" t="s">
        <v>178</v>
      </c>
      <c r="B288" s="11"/>
      <c r="C288" s="10">
        <v>25</v>
      </c>
      <c r="D288" s="32">
        <f t="shared" si="12"/>
        <v>0</v>
      </c>
    </row>
    <row r="289" spans="1:4" ht="12.75" customHeight="1" thickBot="1">
      <c r="A289" s="21" t="s">
        <v>179</v>
      </c>
      <c r="B289" s="11"/>
      <c r="C289" s="10">
        <v>25</v>
      </c>
      <c r="D289" s="32">
        <f t="shared" si="12"/>
        <v>0</v>
      </c>
    </row>
    <row r="290" spans="1:4" ht="12.75" customHeight="1" thickBot="1">
      <c r="A290" s="21" t="s">
        <v>226</v>
      </c>
      <c r="B290" s="11"/>
      <c r="C290" s="10">
        <v>25</v>
      </c>
      <c r="D290" s="32">
        <f t="shared" si="12"/>
        <v>0</v>
      </c>
    </row>
    <row r="291" spans="1:4" ht="12.75" customHeight="1" thickBot="1">
      <c r="A291" s="21" t="s">
        <v>227</v>
      </c>
      <c r="B291" s="11"/>
      <c r="C291" s="10">
        <v>25</v>
      </c>
      <c r="D291" s="32">
        <f t="shared" si="12"/>
        <v>0</v>
      </c>
    </row>
    <row r="292" spans="1:4" ht="12.75" customHeight="1" thickBot="1">
      <c r="A292" s="21" t="s">
        <v>225</v>
      </c>
      <c r="B292" s="11"/>
      <c r="C292" s="10">
        <v>25</v>
      </c>
      <c r="D292" s="32">
        <f t="shared" si="12"/>
        <v>0</v>
      </c>
    </row>
    <row r="293" spans="1:4" ht="12.75" customHeight="1" thickBot="1">
      <c r="A293" s="21" t="s">
        <v>180</v>
      </c>
      <c r="B293" s="11"/>
      <c r="C293" s="10">
        <v>40</v>
      </c>
      <c r="D293" s="32">
        <f t="shared" si="12"/>
        <v>0</v>
      </c>
    </row>
    <row r="294" spans="1:4" ht="12.75" customHeight="1" thickBot="1">
      <c r="A294" s="21" t="s">
        <v>181</v>
      </c>
      <c r="B294" s="11"/>
      <c r="C294" s="10">
        <v>40</v>
      </c>
      <c r="D294" s="32">
        <f t="shared" si="12"/>
        <v>0</v>
      </c>
    </row>
    <row r="295" spans="1:4" ht="12.75" customHeight="1" thickBot="1">
      <c r="A295" s="41" t="s">
        <v>98</v>
      </c>
      <c r="B295" s="11"/>
      <c r="C295" s="15">
        <v>80</v>
      </c>
      <c r="D295" s="67">
        <f t="shared" si="12"/>
        <v>0</v>
      </c>
    </row>
    <row r="296" spans="1:4" ht="12.75" customHeight="1" thickBot="1">
      <c r="A296" s="41" t="s">
        <v>127</v>
      </c>
      <c r="B296" s="11"/>
      <c r="C296" s="15">
        <v>80</v>
      </c>
      <c r="D296" s="67">
        <f t="shared" si="12"/>
        <v>0</v>
      </c>
    </row>
    <row r="297" spans="1:4" ht="12.75" customHeight="1" thickBot="1">
      <c r="A297" s="41" t="s">
        <v>204</v>
      </c>
      <c r="B297" s="11"/>
      <c r="C297" s="15">
        <v>100</v>
      </c>
      <c r="D297" s="67">
        <f t="shared" si="12"/>
        <v>0</v>
      </c>
    </row>
    <row r="298" spans="1:4" ht="12.75" customHeight="1" thickBot="1">
      <c r="A298" s="41" t="s">
        <v>205</v>
      </c>
      <c r="B298" s="11"/>
      <c r="C298" s="15">
        <v>100</v>
      </c>
      <c r="D298" s="67">
        <f t="shared" si="12"/>
        <v>0</v>
      </c>
    </row>
    <row r="299" spans="1:4" ht="12.75" customHeight="1" thickBot="1">
      <c r="A299" s="41" t="s">
        <v>128</v>
      </c>
      <c r="B299" s="11"/>
      <c r="C299" s="15">
        <v>60</v>
      </c>
      <c r="D299" s="67">
        <f t="shared" si="12"/>
        <v>0</v>
      </c>
    </row>
    <row r="300" spans="1:4" ht="12.75" customHeight="1" thickBot="1">
      <c r="A300" s="41" t="s">
        <v>135</v>
      </c>
      <c r="B300" s="11"/>
      <c r="C300" s="15">
        <v>75</v>
      </c>
      <c r="D300" s="67">
        <f t="shared" si="12"/>
        <v>0</v>
      </c>
    </row>
    <row r="301" spans="1:4" ht="12.75" customHeight="1" thickBot="1">
      <c r="A301" s="41" t="s">
        <v>136</v>
      </c>
      <c r="B301" s="11"/>
      <c r="C301" s="15">
        <v>60</v>
      </c>
      <c r="D301" s="67">
        <f>C301*B301</f>
        <v>0</v>
      </c>
    </row>
    <row r="302" spans="1:4" ht="12.75" customHeight="1" thickBot="1">
      <c r="A302" s="41" t="s">
        <v>137</v>
      </c>
      <c r="B302" s="11"/>
      <c r="C302" s="15">
        <v>60</v>
      </c>
      <c r="D302" s="67">
        <f>C302*B302</f>
        <v>0</v>
      </c>
    </row>
    <row r="303" spans="1:4" ht="12.75" customHeight="1" thickBot="1">
      <c r="A303" s="41" t="s">
        <v>172</v>
      </c>
      <c r="B303" s="11"/>
      <c r="C303" s="15">
        <v>30</v>
      </c>
      <c r="D303" s="67">
        <f>C303*B303</f>
        <v>0</v>
      </c>
    </row>
    <row r="304" spans="1:4" ht="12.75" customHeight="1" thickBot="1">
      <c r="A304" s="305" t="s">
        <v>99</v>
      </c>
      <c r="B304" s="305"/>
      <c r="C304" s="305"/>
      <c r="D304" s="305"/>
    </row>
    <row r="305" spans="1:4" ht="12.75" customHeight="1" thickBot="1">
      <c r="A305" s="291" t="s">
        <v>100</v>
      </c>
      <c r="B305" s="291"/>
      <c r="C305" s="291"/>
      <c r="D305" s="292"/>
    </row>
    <row r="306" spans="1:4" ht="12.75" customHeight="1" thickBot="1">
      <c r="A306" s="113" t="s">
        <v>292</v>
      </c>
      <c r="B306" s="209"/>
      <c r="C306" s="114">
        <v>50</v>
      </c>
      <c r="D306" s="1">
        <f>C306*B306</f>
        <v>0</v>
      </c>
    </row>
    <row r="307" spans="1:4" ht="12.75" customHeight="1" thickBot="1">
      <c r="A307" s="301" t="s">
        <v>129</v>
      </c>
      <c r="B307" s="299"/>
      <c r="C307" s="299"/>
      <c r="D307" s="300"/>
    </row>
    <row r="308" spans="1:4" ht="12.75" customHeight="1" thickBot="1">
      <c r="A308" s="166" t="s">
        <v>130</v>
      </c>
      <c r="B308" s="210"/>
      <c r="C308" s="167">
        <v>18</v>
      </c>
      <c r="D308" s="168">
        <f>C308*B308</f>
        <v>0</v>
      </c>
    </row>
    <row r="309" spans="1:4" ht="12.75" customHeight="1" thickBot="1">
      <c r="A309" s="166" t="s">
        <v>131</v>
      </c>
      <c r="B309" s="210"/>
      <c r="C309" s="167">
        <v>4</v>
      </c>
      <c r="D309" s="168">
        <f>C309*B309</f>
        <v>0</v>
      </c>
    </row>
    <row r="310" spans="1:4" ht="12.75" customHeight="1" thickBot="1">
      <c r="A310" s="212"/>
      <c r="B310" s="213" t="s">
        <v>240</v>
      </c>
      <c r="C310" s="71"/>
      <c r="D310" s="214">
        <f>SUM(D9:D309)</f>
        <v>0</v>
      </c>
    </row>
  </sheetData>
  <sheetProtection/>
  <autoFilter ref="B8:D8"/>
  <mergeCells count="55">
    <mergeCell ref="A244:D244"/>
    <mergeCell ref="A133:D133"/>
    <mergeCell ref="A173:D173"/>
    <mergeCell ref="A14:D14"/>
    <mergeCell ref="A307:D307"/>
    <mergeCell ref="A171:D171"/>
    <mergeCell ref="A280:D280"/>
    <mergeCell ref="A304:D304"/>
    <mergeCell ref="A191:D191"/>
    <mergeCell ref="A175:D175"/>
    <mergeCell ref="A247:D247"/>
    <mergeCell ref="A305:D305"/>
    <mergeCell ref="A245:D245"/>
    <mergeCell ref="A242:D242"/>
    <mergeCell ref="A222:D222"/>
    <mergeCell ref="A126:D126"/>
    <mergeCell ref="A139:D139"/>
    <mergeCell ref="A157:D157"/>
    <mergeCell ref="A147:D147"/>
    <mergeCell ref="A186:D186"/>
    <mergeCell ref="A128:D128"/>
    <mergeCell ref="A169:D169"/>
    <mergeCell ref="A216:D216"/>
    <mergeCell ref="A217:D217"/>
    <mergeCell ref="A176:D176"/>
    <mergeCell ref="A206:D206"/>
    <mergeCell ref="A201:D201"/>
    <mergeCell ref="A170:D170"/>
    <mergeCell ref="A209:D209"/>
    <mergeCell ref="A54:D54"/>
    <mergeCell ref="A9:D9"/>
    <mergeCell ref="A17:D17"/>
    <mergeCell ref="A101:D101"/>
    <mergeCell ref="A81:D81"/>
    <mergeCell ref="A187:D187"/>
    <mergeCell ref="A51:D51"/>
    <mergeCell ref="A24:D24"/>
    <mergeCell ref="A84:D84"/>
    <mergeCell ref="A34:D34"/>
    <mergeCell ref="A121:D121"/>
    <mergeCell ref="A115:D115"/>
    <mergeCell ref="A106:D106"/>
    <mergeCell ref="A117:D117"/>
    <mergeCell ref="A111:D111"/>
    <mergeCell ref="A44:D44"/>
    <mergeCell ref="A62:D62"/>
    <mergeCell ref="A66:D66"/>
    <mergeCell ref="A76:D76"/>
    <mergeCell ref="A48:D48"/>
    <mergeCell ref="A90:D90"/>
    <mergeCell ref="A97:D97"/>
    <mergeCell ref="A57:D57"/>
    <mergeCell ref="A99:D99"/>
    <mergeCell ref="A74:D74"/>
    <mergeCell ref="A95:D95"/>
  </mergeCells>
  <hyperlinks>
    <hyperlink ref="A169" r:id="rId1" display="para ver diseños entrá a www.elespejo.tk"/>
    <hyperlink ref="A170" r:id="rId2" display="espejodemundos@yahoo.com.ar"/>
    <hyperlink ref="A216" r:id="rId3" display="Para saber mas sobre estos títulos visitá la pagina web : www.noticieropopular.tk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Almacen</dc:creator>
  <cp:keywords/>
  <dc:description/>
  <cp:lastModifiedBy>COLMENARES, Maria Laura</cp:lastModifiedBy>
  <cp:lastPrinted>2014-08-11T19:45:56Z</cp:lastPrinted>
  <dcterms:created xsi:type="dcterms:W3CDTF">2013-02-26T21:26:00Z</dcterms:created>
  <dcterms:modified xsi:type="dcterms:W3CDTF">2014-09-01T15:49:29Z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