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dadcuyo.sharepoint.com/sites/PlanificacinEstratgicaBienestar/Documentos compartidos/General/2026/Datos Abiertos 2026/"/>
    </mc:Choice>
  </mc:AlternateContent>
  <xr:revisionPtr revIDLastSave="940" documentId="8_{68819452-D9E3-4079-8C60-0720BF167554}" xr6:coauthVersionLast="47" xr6:coauthVersionMax="47" xr10:uidLastSave="{28A3C160-5AEB-40AA-ADDE-0099C9657A7C}"/>
  <bookViews>
    <workbookView xWindow="-120" yWindow="-120" windowWidth="20730" windowHeight="11040" xr2:uid="{9C741FBF-1BC3-4697-A8E4-09AF2AB63A63}"/>
  </bookViews>
  <sheets>
    <sheet name="Nomencladores y descripción" sheetId="16" r:id="rId1"/>
    <sheet name="1.1" sheetId="1" r:id="rId2"/>
    <sheet name="1.2" sheetId="15" r:id="rId3"/>
    <sheet name="1.3" sheetId="2" r:id="rId4"/>
    <sheet name="1.4" sheetId="3" r:id="rId5"/>
    <sheet name="1.5" sheetId="4" r:id="rId6"/>
    <sheet name="1.6" sheetId="5" r:id="rId7"/>
    <sheet name="1.7" sheetId="6" r:id="rId8"/>
    <sheet name="1.8" sheetId="7" r:id="rId9"/>
    <sheet name="1.9" sheetId="8" r:id="rId10"/>
    <sheet name="1.10" sheetId="17" r:id="rId11"/>
    <sheet name="1.11" sheetId="18" r:id="rId12"/>
    <sheet name="1.12" sheetId="9" r:id="rId13"/>
    <sheet name="1.13" sheetId="10" r:id="rId14"/>
    <sheet name="1.14" sheetId="11" r:id="rId15"/>
    <sheet name="1.15" sheetId="12" r:id="rId16"/>
    <sheet name="1.16" sheetId="13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5" i="13" l="1"/>
  <c r="O4" i="13"/>
  <c r="O3" i="13"/>
  <c r="O2" i="13"/>
  <c r="O28" i="9"/>
  <c r="O27" i="9"/>
  <c r="O26" i="9"/>
  <c r="O25" i="9"/>
  <c r="O24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O8" i="9"/>
  <c r="O7" i="9"/>
  <c r="O6" i="9"/>
  <c r="O5" i="9"/>
  <c r="O4" i="9"/>
  <c r="O3" i="9"/>
  <c r="O2" i="9"/>
  <c r="O3" i="17"/>
  <c r="O2" i="17"/>
  <c r="O11" i="8"/>
  <c r="O10" i="8"/>
  <c r="O9" i="8"/>
  <c r="O8" i="8"/>
  <c r="O7" i="8"/>
  <c r="O6" i="8"/>
  <c r="O5" i="8"/>
  <c r="O4" i="8"/>
  <c r="O3" i="8"/>
  <c r="O2" i="8"/>
  <c r="O12" i="7"/>
  <c r="O11" i="7"/>
  <c r="O10" i="7"/>
  <c r="O9" i="7"/>
  <c r="O8" i="7"/>
  <c r="O7" i="7"/>
  <c r="O6" i="7"/>
  <c r="O5" i="7"/>
  <c r="O4" i="7"/>
  <c r="O3" i="7"/>
  <c r="O2" i="7"/>
  <c r="O11" i="6"/>
  <c r="O10" i="6"/>
  <c r="O9" i="6"/>
  <c r="O8" i="6"/>
  <c r="O7" i="6"/>
  <c r="O6" i="6"/>
  <c r="O5" i="6"/>
  <c r="O4" i="6"/>
  <c r="O3" i="6"/>
  <c r="O2" i="6"/>
  <c r="O7" i="5"/>
  <c r="O6" i="5"/>
  <c r="O5" i="5"/>
  <c r="O4" i="5"/>
  <c r="O3" i="5"/>
  <c r="O2" i="5"/>
  <c r="O10" i="4"/>
  <c r="O9" i="4"/>
  <c r="O8" i="4"/>
  <c r="O7" i="4"/>
  <c r="O6" i="4"/>
  <c r="O5" i="4"/>
  <c r="O4" i="4"/>
  <c r="O3" i="4"/>
  <c r="O2" i="4"/>
  <c r="O6" i="3"/>
  <c r="O5" i="3"/>
  <c r="O4" i="3"/>
  <c r="O3" i="3"/>
  <c r="O2" i="3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O3" i="2"/>
  <c r="O2" i="2"/>
</calcChain>
</file>

<file path=xl/sharedStrings.xml><?xml version="1.0" encoding="utf-8"?>
<sst xmlns="http://schemas.openxmlformats.org/spreadsheetml/2006/main" count="381" uniqueCount="185">
  <si>
    <t>Nomenclador</t>
  </si>
  <si>
    <t xml:space="preserve">Descripción 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</si>
  <si>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</si>
  <si>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</si>
  <si>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</si>
  <si>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</si>
  <si>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</si>
  <si>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</si>
  <si>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</si>
  <si>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</si>
  <si>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</si>
  <si>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</si>
  <si>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</si>
  <si>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</si>
  <si>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</si>
  <si>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</si>
  <si>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</si>
  <si>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</si>
  <si>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Cantidad</t>
  </si>
  <si>
    <t>Postulaciones finalizadas</t>
  </si>
  <si>
    <t>Ayuda Económica</t>
  </si>
  <si>
    <t>Comedor</t>
  </si>
  <si>
    <t>Alojamiento</t>
  </si>
  <si>
    <t>Tramos</t>
  </si>
  <si>
    <t>Discapacidad</t>
  </si>
  <si>
    <t>Jardin Maternal</t>
  </si>
  <si>
    <t>Identidades Plurales</t>
  </si>
  <si>
    <t>BIPU</t>
  </si>
  <si>
    <t>Estudiantes de Grado</t>
  </si>
  <si>
    <t>Estudiante de Tecnicaturas</t>
  </si>
  <si>
    <t>Pueblos Originarios y Escuelas Rurales</t>
  </si>
  <si>
    <t>RUC</t>
  </si>
  <si>
    <t>Estudiante de Grado</t>
  </si>
  <si>
    <t>Diseño Escenográfico</t>
  </si>
  <si>
    <t>Diseño Gráfico</t>
  </si>
  <si>
    <t>Diseño Industrial</t>
  </si>
  <si>
    <t>Licenciatura en Arte Dramático</t>
  </si>
  <si>
    <t>Licenciatura en Canto, Composición Musical, Dirección Coral o Instrumento</t>
  </si>
  <si>
    <t>Licenciatura en Cerámica Artística</t>
  </si>
  <si>
    <t>Licenciatura en Cerámica Industrial</t>
  </si>
  <si>
    <t>Licenciatura en Artes Plásticas</t>
  </si>
  <si>
    <t>Licenciatura en Historia de las Artes Plásticas</t>
  </si>
  <si>
    <t>Licenciatura en Música Popular</t>
  </si>
  <si>
    <t>Profesorado de Grado Universitario de Música</t>
  </si>
  <si>
    <t>Profesorado de Grado Universitario de Teatro</t>
  </si>
  <si>
    <t>Profesorado de Grado Universitario de Teorías Musicales</t>
  </si>
  <si>
    <t>Profesorado de Grado Universitario en Artes Visuales</t>
  </si>
  <si>
    <t>Profesorado de Grado Universitario en Cerámica Artística</t>
  </si>
  <si>
    <t>Profesorado de Grado Universitario en Historia del Arte</t>
  </si>
  <si>
    <t>Ingeniería Agronómica</t>
  </si>
  <si>
    <t>Bromatología</t>
  </si>
  <si>
    <t>Ingeniería en Recursos Naturales Renovables</t>
  </si>
  <si>
    <t>Licenciatura en Bromatología</t>
  </si>
  <si>
    <t>Tecnicatura Universitaria en Enología y Viticultura</t>
  </si>
  <si>
    <t>Ingeniería Química</t>
  </si>
  <si>
    <t>Ciclo de Licenciatura en Enología</t>
  </si>
  <si>
    <t>Ingeniería en Alimentos</t>
  </si>
  <si>
    <t>Ingeniería en Industrias de la Alimentación</t>
  </si>
  <si>
    <t>Ingeniería Mecánica</t>
  </si>
  <si>
    <t>Profesorado Universitario en Química</t>
  </si>
  <si>
    <t>Contador Público</t>
  </si>
  <si>
    <t>Ciclo de Licenciatura en Gestión de Negocios Regionales</t>
  </si>
  <si>
    <t>Contador Público Nacional y Perito Partidor</t>
  </si>
  <si>
    <t>Licenciatura en Administración</t>
  </si>
  <si>
    <t>Licenciatura en Economía</t>
  </si>
  <si>
    <t>Licenciatura en Logística</t>
  </si>
  <si>
    <t>Ciclo Básico de la Lic. y Prof. de Grado Univ. en Ciencias Básicas</t>
  </si>
  <si>
    <t>Licenciatura en Geología</t>
  </si>
  <si>
    <t>Licenciatura en Ciencias Básicas con orientación en Biología</t>
  </si>
  <si>
    <t>Licenciatura en Ciencias Básicas con orientación en Física</t>
  </si>
  <si>
    <t>Licenciatura en Ciencias Básicas con orientación en Matématica</t>
  </si>
  <si>
    <t>Licenciatura en Ciencias Básicas con orientación en Química</t>
  </si>
  <si>
    <t>Profesorado de Grado Universitario en Ciencias Básicas con orientación en Biología</t>
  </si>
  <si>
    <t>Profesorado de Grado Universitario en Ciencias Básicas con orientación en Física</t>
  </si>
  <si>
    <t>Profesorado de Grado Universitario en Ciencias Básicas con orientación en Matemática</t>
  </si>
  <si>
    <t>Profesorado de Grado Universitario en Ciencias Básicas con orientación en Química</t>
  </si>
  <si>
    <t>Ciclo de Licenciatura en Higiene y Seguridad en el Trabajo</t>
  </si>
  <si>
    <t>Licenciatura en Enfermería (incluye enfermería universitaria)</t>
  </si>
  <si>
    <t>Medicina</t>
  </si>
  <si>
    <t>Tecnicatura en Oftalmología</t>
  </si>
  <si>
    <t>Tecnicatura Universitaria en Anestesia</t>
  </si>
  <si>
    <t>Tecnicatura Universitaria en Diagnóstico por Imágenes</t>
  </si>
  <si>
    <t>Tecnicatura Universitaria en Esterilización</t>
  </si>
  <si>
    <t>Tecnicatura Universitaria en Hemodiálisis</t>
  </si>
  <si>
    <t>Tecnicatura Universitaria en Hemoterapia</t>
  </si>
  <si>
    <t>Tecnicatura Universitaria en Laboratorio</t>
  </si>
  <si>
    <t>Tecnicatura Universitaria en Quirófano</t>
  </si>
  <si>
    <t>Licenciatura en Ciencia Política y Administración Pública</t>
  </si>
  <si>
    <t>Licenciatura en Comunicación Social</t>
  </si>
  <si>
    <t>Licenciatura en Sociología</t>
  </si>
  <si>
    <t>Licenciatura en Trabajo Social</t>
  </si>
  <si>
    <t>Tecnicatura en Gestión Universitaria</t>
  </si>
  <si>
    <t>Tecnicatura en Gestión y Administración en Instituciones Públicas</t>
  </si>
  <si>
    <t>Tecnicatura Universitaria en Gestión de Políticas Públicas</t>
  </si>
  <si>
    <t>Tecnicatura Universitaria en Producción Audiovisual</t>
  </si>
  <si>
    <t>Abogacía</t>
  </si>
  <si>
    <t>Tecnicatura Universitaria en Administración de Edificios de Propiedad Horizontal y Conjuntos Inmobiliarios</t>
  </si>
  <si>
    <t>Licenciatura en Terapia del Lenguaje</t>
  </si>
  <si>
    <t>Profesorado de Grado Universitario en Informática</t>
  </si>
  <si>
    <t>Profesorado Universitario de Educación Inicial</t>
  </si>
  <si>
    <t>Profesorado Universitario de Educación para Personas Sordas</t>
  </si>
  <si>
    <t>Profesorado Universitario de Educación Primaria</t>
  </si>
  <si>
    <t>Profesorado Universitario de Pedagogía Terapéutica en Discapacidad Intelectual. Orientación Discapacidad Motora</t>
  </si>
  <si>
    <t>Profesorado Universitario de Pedagogía Terapéutica en Discapacidad Visual</t>
  </si>
  <si>
    <t>Tecnicatura en Interpretación de Lengua de Señas</t>
  </si>
  <si>
    <t>Tecnicatura Universitaria en Educación Social</t>
  </si>
  <si>
    <t>Geografía</t>
  </si>
  <si>
    <t>Licenciatura en Arqueología</t>
  </si>
  <si>
    <t>Licenciatura en Ciencias de la Educación</t>
  </si>
  <si>
    <t>Licenciatura en Filología Inglesa</t>
  </si>
  <si>
    <t>Licenciatura en Filosofía</t>
  </si>
  <si>
    <t>Licenciatura en Francés</t>
  </si>
  <si>
    <t>Licenciatura en Geografía</t>
  </si>
  <si>
    <t>Licenciatura en Historia</t>
  </si>
  <si>
    <t>Licenciatura en Letras</t>
  </si>
  <si>
    <t>Licenciatura en Turismo</t>
  </si>
  <si>
    <t>Profesorado de Grado Universitario en Lengua y Literatura</t>
  </si>
  <si>
    <t>Profesorado de Grado Universitario en Portugués</t>
  </si>
  <si>
    <t>Profesorado Universitario en Ciencias de la Educación</t>
  </si>
  <si>
    <t>Profesorado Universitario en Filosofía</t>
  </si>
  <si>
    <t>Profesorado Universitario en Geografía</t>
  </si>
  <si>
    <t>Profesorado Universitario en Historia</t>
  </si>
  <si>
    <t>Profesorado Universitario en Lengua Inglesa</t>
  </si>
  <si>
    <t>Profesorado Universitario en Lengua y Literatura Francesas</t>
  </si>
  <si>
    <t>Profesorado Universitario en Letras</t>
  </si>
  <si>
    <t>Tecnicatura Universitaria de Francés</t>
  </si>
  <si>
    <t>Tecnicatura Universitaria en Geotecnologías</t>
  </si>
  <si>
    <t>Traductorado Público en Inglés (Sede: Central)</t>
  </si>
  <si>
    <t>Traductorado Público en Inglés (Zona Este: Sede Junín)</t>
  </si>
  <si>
    <t>Arquitectura</t>
  </si>
  <si>
    <t>Ingeniería Civil</t>
  </si>
  <si>
    <t>Ingeniería de Petróleos</t>
  </si>
  <si>
    <t>Ingeniería en Mecatrónica</t>
  </si>
  <si>
    <t>Ingeniería Industrial</t>
  </si>
  <si>
    <t>Licenciatura en Ciencias de la Computación</t>
  </si>
  <si>
    <t>Odontología</t>
  </si>
  <si>
    <t>Tecnicatura Universitaria en Prótesis Dental</t>
  </si>
  <si>
    <t>Tecnicatura Universitaria en Asistencia Odontológica</t>
  </si>
  <si>
    <t>Tecnicatura Universitaria en Gestión de Empresas</t>
  </si>
  <si>
    <t>Tecnicatura Universitaria en Desarrollo de Software</t>
  </si>
  <si>
    <t>Tecnicatura Universitaria en Electricidad y Sistemas de Control Industriales</t>
  </si>
  <si>
    <t>Tecnicatura Universitaria en Higiene y Seguridad en el Trabajo</t>
  </si>
  <si>
    <t>Tecnicatura Universitaria en Logística y Transporte</t>
  </si>
  <si>
    <t>Tecnicatura Universitaria en Mantenimiento e Instalaciones Industriales</t>
  </si>
  <si>
    <t>Tecnicatura Universitaria en Marketing</t>
  </si>
  <si>
    <t>Tecnicatura Universitaria en Producción Industrial y Automatización</t>
  </si>
  <si>
    <t>Tecnicatura Universitaria en Redes de Datos y Telecomunicaciones</t>
  </si>
  <si>
    <t>Tecnicatura Universitaria en Seguridad Pública</t>
  </si>
  <si>
    <t>Licenciatura en Seguridad Penitenciaria</t>
  </si>
  <si>
    <t>Licenciatura en Seguridad Pública</t>
  </si>
  <si>
    <t>Tecnicatura Universitaria en Seguridad Penitenciaria</t>
  </si>
  <si>
    <t>Conectividad</t>
  </si>
  <si>
    <t xml:space="preserve"> Comedor</t>
  </si>
  <si>
    <t>C.I.E.M.U. - Ciclo Introductorio de Estudios Musicales</t>
  </si>
  <si>
    <t>Ciclo de Profesorado de Grado Universitario de Diseño</t>
  </si>
  <si>
    <t>Ciclo de Profesorado de Grado Universitario en Música</t>
  </si>
  <si>
    <t>Ciclo Profesorado de Grado Universitario en Escenografía</t>
  </si>
  <si>
    <t>Tecnicatura Universitaria en Operaciones Mineras</t>
  </si>
  <si>
    <t>Ciclo de Licenciatura de Producción en Medios de Comunicación</t>
  </si>
  <si>
    <t>Licenciatura en Gestión y Administración Universitaria</t>
  </si>
  <si>
    <t>Ciclo de Formación Básica en Lenguas</t>
  </si>
  <si>
    <t>Ciclo de Licenciatura en Literatura Infantil y Juvenil</t>
  </si>
  <si>
    <t>Ciclo de Profesorado para Profesionales Universitarios (Sede: Central)</t>
  </si>
  <si>
    <t>Ciclo de Profesorado para Profesionales Universitarios (Sede: San Rafael)</t>
  </si>
  <si>
    <t>Becas entregadas según tipo a junio del 2026</t>
  </si>
  <si>
    <t>Postulaciones a becas realizadas a junio del 2026</t>
  </si>
  <si>
    <t>Becas entregadas a estudiantes de la Facultad de Ciencias Agrarias según carrera a junio del 2026</t>
  </si>
  <si>
    <t>Becas entregadas a estudiantes de la Facultad de Artes y Diseño según carrera  a junio del 2026</t>
  </si>
  <si>
    <t>Becas entregadas a estudiantes de la Facultad de Ciencias Aplicadas a la Industria según carrera a junio del 2026</t>
  </si>
  <si>
    <t>Becas entregadas a estudiantes de la Facultad de Ciencias Económicas según carrera a junio del 2026</t>
  </si>
  <si>
    <t>Becas entregadas a estudiantes de la Facultad de Ciencias Exactas y Naturales según carrera a junio del 2026</t>
  </si>
  <si>
    <t>Becas entregadas a estudiantes de la Facultad de Ciencias Médicas según carrera a junio del 2026</t>
  </si>
  <si>
    <t>Becas entregadas a estudiantes de la Facultad de Ciencias Políticas y Sociales según carrera a junio del 2026</t>
  </si>
  <si>
    <t>Becas entregadas a estudiantes de la Facultad de Derecho según carrera a junio del 2026</t>
  </si>
  <si>
    <t>Becas entregadas a estudiantes de la Facultad de Educación según carrera a junio del 2026</t>
  </si>
  <si>
    <t>Becas entregadas a estudiantes de la Facultad de Filosofía y Letras según carrera a junio del 2026</t>
  </si>
  <si>
    <t>Becas entregadas a estudiantes de la Facultad de Ingeniería según carrera a junio del 2026</t>
  </si>
  <si>
    <t>Becas entregadas a estudiantes de la Facultad de Odontología según carrera a junio del 2026</t>
  </si>
  <si>
    <t>Becas entregadas a estudiantes del Instituto Tecnológico Universitario según carrera a junio del 2026</t>
  </si>
  <si>
    <t>Becas entregadas a estudiantes del Instituto Universitario de Seguridad Pública según carrera a junio del 2026</t>
  </si>
  <si>
    <t>Tipo de beca</t>
  </si>
  <si>
    <t>Postulaciones dadas de baja completas</t>
  </si>
  <si>
    <t>Postulaciones dadas de baja incompletas</t>
  </si>
  <si>
    <t>Tipo de postulaciones</t>
  </si>
  <si>
    <t>Carrera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</si>
</sst>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0"/>
      <name val="Aptos Narrow"/>
      <family val="2"/>
    </font>
    <font>
      <sz val="11"/>
      <color rgb="FFFFFFFF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BCE02-303D-412A-A7AF-C644B2E3507F}">
  <dimension ref="A1:B17"/>
  <sheetViews>
    <sheetView tabSelected="1" workbookViewId="0">
      <selection activeCell="B17" sqref="B17"/>
    </sheetView>
  </sheetViews>
  <sheetFormatPr baseColWidth="10" defaultColWidth="11.42578125" defaultRowHeight="15" x14ac:dyDescent="0.25"/>
  <cols>
    <col min="1" max="1" width="13.140625" bestFit="1" customWidth="1"/>
    <col min="2" max="2" width="100.7109375" bestFit="1" customWidth="1"/>
  </cols>
  <sheetData>
    <row r="1" spans="1:2" x14ac:dyDescent="0.25">
      <c r="A1" s="19" t="s">
        <v>0</v>
      </c>
      <c r="B1" s="19" t="s">
        <v>1</v>
      </c>
    </row>
    <row r="2" spans="1:2" x14ac:dyDescent="0.25">
      <c r="A2" s="19" t="s">
        <v>2</v>
      </c>
      <c r="B2" s="20" t="s">
        <v>164</v>
      </c>
    </row>
    <row r="3" spans="1:2" x14ac:dyDescent="0.25">
      <c r="A3" s="19" t="s">
        <v>3</v>
      </c>
      <c r="B3" s="20" t="s">
        <v>165</v>
      </c>
    </row>
    <row r="4" spans="1:2" x14ac:dyDescent="0.25">
      <c r="A4" s="19" t="s">
        <v>4</v>
      </c>
      <c r="B4" s="20" t="s">
        <v>167</v>
      </c>
    </row>
    <row r="5" spans="1:2" x14ac:dyDescent="0.25">
      <c r="A5" s="19" t="s">
        <v>5</v>
      </c>
      <c r="B5" s="20" t="s">
        <v>166</v>
      </c>
    </row>
    <row r="6" spans="1:2" x14ac:dyDescent="0.25">
      <c r="A6" s="19" t="s">
        <v>6</v>
      </c>
      <c r="B6" s="20" t="s">
        <v>168</v>
      </c>
    </row>
    <row r="7" spans="1:2" x14ac:dyDescent="0.25">
      <c r="A7" s="19" t="s">
        <v>7</v>
      </c>
      <c r="B7" s="20" t="s">
        <v>169</v>
      </c>
    </row>
    <row r="8" spans="1:2" x14ac:dyDescent="0.25">
      <c r="A8" s="19" t="s">
        <v>8</v>
      </c>
      <c r="B8" s="20" t="s">
        <v>170</v>
      </c>
    </row>
    <row r="9" spans="1:2" x14ac:dyDescent="0.25">
      <c r="A9" s="19" t="s">
        <v>9</v>
      </c>
      <c r="B9" s="20" t="s">
        <v>171</v>
      </c>
    </row>
    <row r="10" spans="1:2" x14ac:dyDescent="0.25">
      <c r="A10" s="19" t="s">
        <v>10</v>
      </c>
      <c r="B10" s="20" t="s">
        <v>172</v>
      </c>
    </row>
    <row r="11" spans="1:2" x14ac:dyDescent="0.25">
      <c r="A11" s="19" t="s">
        <v>11</v>
      </c>
      <c r="B11" s="20" t="s">
        <v>173</v>
      </c>
    </row>
    <row r="12" spans="1:2" x14ac:dyDescent="0.25">
      <c r="A12" s="19" t="s">
        <v>12</v>
      </c>
      <c r="B12" s="20" t="s">
        <v>174</v>
      </c>
    </row>
    <row r="13" spans="1:2" x14ac:dyDescent="0.25">
      <c r="A13" s="19" t="s">
        <v>13</v>
      </c>
      <c r="B13" s="20" t="s">
        <v>175</v>
      </c>
    </row>
    <row r="14" spans="1:2" x14ac:dyDescent="0.25">
      <c r="A14" s="19" t="s">
        <v>14</v>
      </c>
      <c r="B14" s="20" t="s">
        <v>176</v>
      </c>
    </row>
    <row r="15" spans="1:2" x14ac:dyDescent="0.25">
      <c r="A15" s="19" t="s">
        <v>15</v>
      </c>
      <c r="B15" s="20" t="s">
        <v>177</v>
      </c>
    </row>
    <row r="16" spans="1:2" x14ac:dyDescent="0.25">
      <c r="A16" s="19" t="s">
        <v>16</v>
      </c>
      <c r="B16" s="20" t="s">
        <v>178</v>
      </c>
    </row>
    <row r="17" spans="1:2" x14ac:dyDescent="0.25">
      <c r="A17" s="19" t="s">
        <v>17</v>
      </c>
      <c r="B17" s="20" t="s">
        <v>179</v>
      </c>
    </row>
  </sheetData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1D267-6397-4FBF-A0A2-79835C81F578}">
  <dimension ref="A1:O15"/>
  <sheetViews>
    <sheetView workbookViewId="0">
      <selection sqref="A1:XFD1"/>
    </sheetView>
  </sheetViews>
  <sheetFormatPr baseColWidth="10" defaultColWidth="11.42578125" defaultRowHeight="15" x14ac:dyDescent="0.25"/>
  <cols>
    <col min="1" max="1" width="60.28515625" bestFit="1" customWidth="1"/>
    <col min="3" max="3" width="16.85546875" bestFit="1" customWidth="1"/>
    <col min="5" max="5" width="15" customWidth="1"/>
    <col min="6" max="6" width="13.28515625" bestFit="1" customWidth="1"/>
    <col min="7" max="7" width="14.7109375" bestFit="1" customWidth="1"/>
    <col min="8" max="8" width="19.28515625" bestFit="1" customWidth="1"/>
    <col min="11" max="11" width="18.85546875" bestFit="1" customWidth="1"/>
    <col min="12" max="12" width="25" bestFit="1" customWidth="1"/>
    <col min="13" max="13" width="12.42578125" bestFit="1" customWidth="1"/>
    <col min="14" max="14" width="35.85546875" bestFit="1" customWidth="1"/>
  </cols>
  <sheetData>
    <row r="1" spans="1:15" ht="19.5" customHeight="1" x14ac:dyDescent="0.25">
      <c r="A1" s="4" t="s">
        <v>184</v>
      </c>
      <c r="B1" s="10" t="s">
        <v>152</v>
      </c>
      <c r="C1" s="10" t="s">
        <v>20</v>
      </c>
      <c r="D1" s="10" t="s">
        <v>22</v>
      </c>
      <c r="E1" s="10" t="s">
        <v>23</v>
      </c>
      <c r="F1" s="10" t="s">
        <v>24</v>
      </c>
      <c r="G1" s="10" t="s">
        <v>25</v>
      </c>
      <c r="H1" s="10" t="s">
        <v>26</v>
      </c>
      <c r="I1" s="10" t="s">
        <v>27</v>
      </c>
      <c r="J1" s="10" t="s">
        <v>31</v>
      </c>
      <c r="K1" s="10" t="s">
        <v>32</v>
      </c>
      <c r="L1" s="10" t="s">
        <v>29</v>
      </c>
      <c r="M1" s="10" t="s">
        <v>151</v>
      </c>
      <c r="N1" s="10" t="s">
        <v>30</v>
      </c>
      <c r="O1" s="1"/>
    </row>
    <row r="2" spans="1:15" ht="15.75" customHeight="1" x14ac:dyDescent="0.25">
      <c r="A2" s="14" t="s">
        <v>158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10">
        <v>0</v>
      </c>
      <c r="O2" s="6">
        <f t="shared" ref="O2:O11" si="0">SUM(B2:N2)</f>
        <v>0</v>
      </c>
    </row>
    <row r="3" spans="1:15" ht="15" customHeight="1" x14ac:dyDescent="0.25">
      <c r="A3" s="14" t="s">
        <v>87</v>
      </c>
      <c r="B3" s="4">
        <v>12</v>
      </c>
      <c r="C3" s="4">
        <v>17</v>
      </c>
      <c r="D3" s="4">
        <v>0</v>
      </c>
      <c r="E3" s="4">
        <v>0</v>
      </c>
      <c r="F3" s="4">
        <v>0</v>
      </c>
      <c r="G3" s="4">
        <v>0</v>
      </c>
      <c r="H3" s="4">
        <v>1</v>
      </c>
      <c r="I3" s="4">
        <v>0</v>
      </c>
      <c r="J3" s="4">
        <v>5</v>
      </c>
      <c r="K3" s="4">
        <v>13</v>
      </c>
      <c r="L3" s="4">
        <v>0</v>
      </c>
      <c r="M3" s="4">
        <v>2</v>
      </c>
      <c r="N3" s="10">
        <v>1</v>
      </c>
      <c r="O3" s="6">
        <f t="shared" si="0"/>
        <v>51</v>
      </c>
    </row>
    <row r="4" spans="1:15" ht="15.75" customHeight="1" x14ac:dyDescent="0.25">
      <c r="A4" s="14" t="s">
        <v>88</v>
      </c>
      <c r="B4" s="4">
        <v>15</v>
      </c>
      <c r="C4" s="4">
        <v>18</v>
      </c>
      <c r="D4" s="4">
        <v>2</v>
      </c>
      <c r="E4" s="4">
        <v>0</v>
      </c>
      <c r="F4" s="4">
        <v>4</v>
      </c>
      <c r="G4" s="4">
        <v>1</v>
      </c>
      <c r="H4" s="4">
        <v>0</v>
      </c>
      <c r="I4" s="4">
        <v>0</v>
      </c>
      <c r="J4" s="4">
        <v>3</v>
      </c>
      <c r="K4" s="4">
        <v>11</v>
      </c>
      <c r="L4" s="4">
        <v>0</v>
      </c>
      <c r="M4" s="4">
        <v>6</v>
      </c>
      <c r="N4" s="10">
        <v>0</v>
      </c>
      <c r="O4" s="6">
        <f t="shared" si="0"/>
        <v>60</v>
      </c>
    </row>
    <row r="5" spans="1:15" ht="15.75" customHeight="1" x14ac:dyDescent="0.25">
      <c r="A5" s="14" t="s">
        <v>159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10">
        <v>0</v>
      </c>
      <c r="O5" s="6">
        <f t="shared" si="0"/>
        <v>0</v>
      </c>
    </row>
    <row r="6" spans="1:15" ht="15" customHeight="1" x14ac:dyDescent="0.25">
      <c r="A6" s="14" t="s">
        <v>89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3</v>
      </c>
      <c r="L6" s="4">
        <v>0</v>
      </c>
      <c r="M6" s="4">
        <v>0</v>
      </c>
      <c r="N6" s="10">
        <v>0</v>
      </c>
      <c r="O6" s="6">
        <f t="shared" si="0"/>
        <v>9</v>
      </c>
    </row>
    <row r="7" spans="1:15" ht="15" customHeight="1" x14ac:dyDescent="0.25">
      <c r="A7" s="14" t="s">
        <v>90</v>
      </c>
      <c r="B7" s="4">
        <v>30</v>
      </c>
      <c r="C7" s="4">
        <v>32</v>
      </c>
      <c r="D7" s="4">
        <v>5</v>
      </c>
      <c r="E7" s="4">
        <v>0</v>
      </c>
      <c r="F7" s="4">
        <v>4</v>
      </c>
      <c r="G7" s="4">
        <v>4</v>
      </c>
      <c r="H7" s="4">
        <v>5</v>
      </c>
      <c r="I7" s="4">
        <v>0</v>
      </c>
      <c r="J7" s="4">
        <v>0</v>
      </c>
      <c r="K7" s="4">
        <v>50</v>
      </c>
      <c r="L7" s="4">
        <v>0</v>
      </c>
      <c r="M7" s="4">
        <v>17</v>
      </c>
      <c r="N7" s="10">
        <v>1</v>
      </c>
      <c r="O7" s="6">
        <f t="shared" si="0"/>
        <v>148</v>
      </c>
    </row>
    <row r="8" spans="1:15" ht="14.25" customHeight="1" x14ac:dyDescent="0.25">
      <c r="A8" s="14" t="s">
        <v>91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10">
        <v>0</v>
      </c>
      <c r="O8" s="6">
        <f t="shared" si="0"/>
        <v>0</v>
      </c>
    </row>
    <row r="9" spans="1:15" ht="15.75" customHeight="1" x14ac:dyDescent="0.25">
      <c r="A9" s="14" t="s">
        <v>92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10">
        <v>0</v>
      </c>
      <c r="O9" s="6">
        <f t="shared" si="0"/>
        <v>0</v>
      </c>
    </row>
    <row r="10" spans="1:15" ht="16.5" customHeight="1" x14ac:dyDescent="0.25">
      <c r="A10" s="14" t="s">
        <v>93</v>
      </c>
      <c r="B10" s="4">
        <v>1</v>
      </c>
      <c r="C10" s="4">
        <v>1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3</v>
      </c>
      <c r="M10" s="4">
        <v>1</v>
      </c>
      <c r="N10" s="10">
        <v>0</v>
      </c>
      <c r="O10" s="6">
        <f t="shared" si="0"/>
        <v>6</v>
      </c>
    </row>
    <row r="11" spans="1:15" ht="15" customHeight="1" x14ac:dyDescent="0.25">
      <c r="A11" s="14" t="s">
        <v>94</v>
      </c>
      <c r="B11" s="4">
        <v>3</v>
      </c>
      <c r="C11" s="4">
        <v>5</v>
      </c>
      <c r="D11" s="4">
        <v>0</v>
      </c>
      <c r="E11" s="4">
        <v>0</v>
      </c>
      <c r="F11" s="4">
        <v>0</v>
      </c>
      <c r="G11" s="4">
        <v>0</v>
      </c>
      <c r="H11" s="4">
        <v>4</v>
      </c>
      <c r="I11" s="4">
        <v>0</v>
      </c>
      <c r="J11" s="4">
        <v>2</v>
      </c>
      <c r="K11" s="4">
        <v>0</v>
      </c>
      <c r="L11" s="4">
        <v>3</v>
      </c>
      <c r="M11" s="4">
        <v>1</v>
      </c>
      <c r="N11" s="10">
        <v>1</v>
      </c>
      <c r="O11" s="6">
        <f t="shared" si="0"/>
        <v>19</v>
      </c>
    </row>
    <row r="12" spans="1:15" x14ac:dyDescent="0.25">
      <c r="A12" s="18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6"/>
    </row>
    <row r="13" spans="1:15" x14ac:dyDescent="0.25">
      <c r="A13" s="17"/>
    </row>
    <row r="14" spans="1:15" x14ac:dyDescent="0.25">
      <c r="A14" s="17"/>
    </row>
    <row r="15" spans="1:15" x14ac:dyDescent="0.25">
      <c r="A15" s="1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A15FE-129A-4C07-AD12-B70B058F0EE1}">
  <dimension ref="A1:O11"/>
  <sheetViews>
    <sheetView workbookViewId="0">
      <selection sqref="A1:XFD1"/>
    </sheetView>
  </sheetViews>
  <sheetFormatPr baseColWidth="10" defaultColWidth="11.42578125" defaultRowHeight="15" x14ac:dyDescent="0.25"/>
  <cols>
    <col min="1" max="1" width="99" customWidth="1"/>
    <col min="3" max="3" width="16.85546875" bestFit="1" customWidth="1"/>
    <col min="6" max="6" width="13" customWidth="1"/>
    <col min="7" max="7" width="14.7109375" bestFit="1" customWidth="1"/>
    <col min="8" max="8" width="19.28515625" bestFit="1" customWidth="1"/>
    <col min="11" max="11" width="18.85546875" bestFit="1" customWidth="1"/>
    <col min="12" max="12" width="25" bestFit="1" customWidth="1"/>
    <col min="13" max="13" width="18.7109375" bestFit="1" customWidth="1"/>
    <col min="14" max="14" width="35.85546875" bestFit="1" customWidth="1"/>
  </cols>
  <sheetData>
    <row r="1" spans="1:15" ht="19.5" customHeight="1" x14ac:dyDescent="0.25">
      <c r="A1" s="4" t="s">
        <v>184</v>
      </c>
      <c r="B1" s="10" t="s">
        <v>152</v>
      </c>
      <c r="C1" s="10" t="s">
        <v>20</v>
      </c>
      <c r="D1" s="10" t="s">
        <v>22</v>
      </c>
      <c r="E1" s="10" t="s">
        <v>23</v>
      </c>
      <c r="F1" s="10" t="s">
        <v>24</v>
      </c>
      <c r="G1" s="10" t="s">
        <v>25</v>
      </c>
      <c r="H1" s="10" t="s">
        <v>26</v>
      </c>
      <c r="I1" s="10" t="s">
        <v>27</v>
      </c>
      <c r="J1" s="10" t="s">
        <v>31</v>
      </c>
      <c r="K1" s="10" t="s">
        <v>32</v>
      </c>
      <c r="L1" s="10" t="s">
        <v>29</v>
      </c>
      <c r="M1" s="10" t="s">
        <v>151</v>
      </c>
      <c r="N1" s="10" t="s">
        <v>30</v>
      </c>
      <c r="O1" s="1"/>
    </row>
    <row r="2" spans="1:15" s="2" customFormat="1" ht="14.45" customHeight="1" x14ac:dyDescent="0.25">
      <c r="A2" s="4" t="s">
        <v>95</v>
      </c>
      <c r="B2" s="4">
        <v>55</v>
      </c>
      <c r="C2" s="4">
        <v>56</v>
      </c>
      <c r="D2" s="4">
        <v>8</v>
      </c>
      <c r="E2" s="4">
        <v>0</v>
      </c>
      <c r="F2" s="4">
        <v>4</v>
      </c>
      <c r="G2" s="4">
        <v>3</v>
      </c>
      <c r="H2" s="4">
        <v>4</v>
      </c>
      <c r="I2" s="4">
        <v>1</v>
      </c>
      <c r="J2" s="4">
        <v>20</v>
      </c>
      <c r="K2" s="4">
        <v>39</v>
      </c>
      <c r="L2" s="4">
        <v>0</v>
      </c>
      <c r="M2" s="4">
        <v>12</v>
      </c>
      <c r="N2" s="10">
        <v>0</v>
      </c>
      <c r="O2" s="6">
        <f t="shared" ref="O2:O3" si="0">SUM(B2:N2)</f>
        <v>202</v>
      </c>
    </row>
    <row r="3" spans="1:15" s="2" customFormat="1" x14ac:dyDescent="0.25">
      <c r="A3" s="4" t="s">
        <v>96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3</v>
      </c>
      <c r="M3" s="4">
        <v>1</v>
      </c>
      <c r="N3" s="10">
        <v>0</v>
      </c>
      <c r="O3" s="6">
        <f t="shared" si="0"/>
        <v>4</v>
      </c>
    </row>
    <row r="4" spans="1:15" s="2" customFormat="1" x14ac:dyDescent="0.25">
      <c r="A4" s="9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6"/>
    </row>
    <row r="5" spans="1:15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93E46-232E-4DC8-BB8C-C66A44136AAF}">
  <dimension ref="A1:O18"/>
  <sheetViews>
    <sheetView workbookViewId="0">
      <selection sqref="A1:XFD1"/>
    </sheetView>
  </sheetViews>
  <sheetFormatPr baseColWidth="10" defaultColWidth="11.42578125" defaultRowHeight="15" x14ac:dyDescent="0.25"/>
  <cols>
    <col min="1" max="1" width="104.28515625" customWidth="1"/>
    <col min="3" max="3" width="16.85546875" bestFit="1" customWidth="1"/>
    <col min="6" max="6" width="13.5703125" customWidth="1"/>
    <col min="7" max="7" width="14.7109375" bestFit="1" customWidth="1"/>
    <col min="8" max="8" width="19.28515625" bestFit="1" customWidth="1"/>
    <col min="11" max="11" width="18.85546875" bestFit="1" customWidth="1"/>
    <col min="12" max="12" width="25" bestFit="1" customWidth="1"/>
    <col min="13" max="13" width="18.7109375" bestFit="1" customWidth="1"/>
    <col min="14" max="14" width="35.85546875" bestFit="1" customWidth="1"/>
  </cols>
  <sheetData>
    <row r="1" spans="1:15" ht="19.5" customHeight="1" x14ac:dyDescent="0.25">
      <c r="A1" s="4" t="s">
        <v>184</v>
      </c>
      <c r="B1" s="10" t="s">
        <v>152</v>
      </c>
      <c r="C1" s="10" t="s">
        <v>20</v>
      </c>
      <c r="D1" s="10" t="s">
        <v>22</v>
      </c>
      <c r="E1" s="10" t="s">
        <v>23</v>
      </c>
      <c r="F1" s="10" t="s">
        <v>24</v>
      </c>
      <c r="G1" s="10" t="s">
        <v>25</v>
      </c>
      <c r="H1" s="10" t="s">
        <v>26</v>
      </c>
      <c r="I1" s="10" t="s">
        <v>27</v>
      </c>
      <c r="J1" s="10" t="s">
        <v>31</v>
      </c>
      <c r="K1" s="10" t="s">
        <v>32</v>
      </c>
      <c r="L1" s="10" t="s">
        <v>29</v>
      </c>
      <c r="M1" s="10" t="s">
        <v>151</v>
      </c>
      <c r="N1" s="10" t="s">
        <v>30</v>
      </c>
      <c r="O1" s="1"/>
    </row>
    <row r="2" spans="1:15" s="2" customFormat="1" x14ac:dyDescent="0.25">
      <c r="A2" s="4" t="s">
        <v>97</v>
      </c>
      <c r="B2" s="4">
        <v>5</v>
      </c>
      <c r="C2" s="4">
        <v>8</v>
      </c>
      <c r="D2" s="4">
        <v>1</v>
      </c>
      <c r="E2" s="4">
        <v>0</v>
      </c>
      <c r="F2" s="4">
        <v>0</v>
      </c>
      <c r="G2" s="4">
        <v>1</v>
      </c>
      <c r="H2" s="4">
        <v>0</v>
      </c>
      <c r="I2" s="4">
        <v>0</v>
      </c>
      <c r="J2" s="4">
        <v>0</v>
      </c>
      <c r="K2" s="4">
        <v>5</v>
      </c>
      <c r="L2" s="4">
        <v>0</v>
      </c>
      <c r="M2" s="4">
        <v>1</v>
      </c>
      <c r="N2" s="10">
        <v>0</v>
      </c>
      <c r="O2" s="10"/>
    </row>
    <row r="3" spans="1:15" s="2" customFormat="1" x14ac:dyDescent="0.25">
      <c r="A3" s="4" t="s">
        <v>98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10">
        <v>0</v>
      </c>
      <c r="O3" s="10"/>
    </row>
    <row r="4" spans="1:15" s="2" customFormat="1" x14ac:dyDescent="0.25">
      <c r="A4" s="4" t="s">
        <v>99</v>
      </c>
      <c r="B4" s="4">
        <v>12</v>
      </c>
      <c r="C4" s="4">
        <v>12</v>
      </c>
      <c r="D4" s="4">
        <v>0</v>
      </c>
      <c r="E4" s="4">
        <v>0</v>
      </c>
      <c r="F4" s="4">
        <v>0</v>
      </c>
      <c r="G4" s="4">
        <v>1</v>
      </c>
      <c r="H4" s="4">
        <v>0</v>
      </c>
      <c r="I4" s="4">
        <v>0</v>
      </c>
      <c r="J4" s="4">
        <v>0</v>
      </c>
      <c r="K4" s="4">
        <v>11</v>
      </c>
      <c r="L4" s="4">
        <v>0</v>
      </c>
      <c r="M4" s="4">
        <v>7</v>
      </c>
      <c r="N4" s="10">
        <v>1</v>
      </c>
      <c r="O4" s="10"/>
    </row>
    <row r="5" spans="1:15" s="2" customFormat="1" x14ac:dyDescent="0.25">
      <c r="A5" s="4" t="s">
        <v>100</v>
      </c>
      <c r="B5" s="4">
        <v>0</v>
      </c>
      <c r="C5" s="4">
        <v>0</v>
      </c>
      <c r="D5" s="4">
        <v>0</v>
      </c>
      <c r="E5" s="4">
        <v>0</v>
      </c>
      <c r="F5" s="4">
        <v>1</v>
      </c>
      <c r="G5" s="4">
        <v>0</v>
      </c>
      <c r="H5" s="4">
        <v>0</v>
      </c>
      <c r="I5" s="4">
        <v>0</v>
      </c>
      <c r="J5" s="4">
        <v>0</v>
      </c>
      <c r="K5" s="4">
        <v>2</v>
      </c>
      <c r="L5" s="4">
        <v>0</v>
      </c>
      <c r="M5" s="4">
        <v>0</v>
      </c>
      <c r="N5" s="10">
        <v>0</v>
      </c>
      <c r="O5" s="10"/>
    </row>
    <row r="6" spans="1:15" s="2" customFormat="1" x14ac:dyDescent="0.25">
      <c r="A6" s="4" t="s">
        <v>101</v>
      </c>
      <c r="B6" s="4">
        <v>26</v>
      </c>
      <c r="C6" s="4">
        <v>21</v>
      </c>
      <c r="D6" s="4">
        <v>0</v>
      </c>
      <c r="E6" s="4">
        <v>0</v>
      </c>
      <c r="F6" s="4">
        <v>1</v>
      </c>
      <c r="G6" s="4">
        <v>5</v>
      </c>
      <c r="H6" s="4">
        <v>0</v>
      </c>
      <c r="I6" s="4">
        <v>0</v>
      </c>
      <c r="J6" s="4">
        <v>0</v>
      </c>
      <c r="K6" s="4">
        <v>20</v>
      </c>
      <c r="L6" s="4">
        <v>0</v>
      </c>
      <c r="M6" s="4">
        <v>12</v>
      </c>
      <c r="N6" s="10">
        <v>1</v>
      </c>
      <c r="O6" s="10"/>
    </row>
    <row r="7" spans="1:15" s="2" customFormat="1" ht="18.75" customHeight="1" x14ac:dyDescent="0.25">
      <c r="A7" s="4" t="s">
        <v>102</v>
      </c>
      <c r="B7" s="4">
        <v>6</v>
      </c>
      <c r="C7" s="4">
        <v>7</v>
      </c>
      <c r="D7" s="4">
        <v>1</v>
      </c>
      <c r="E7" s="4">
        <v>0</v>
      </c>
      <c r="F7" s="4">
        <v>1</v>
      </c>
      <c r="G7" s="4">
        <v>1</v>
      </c>
      <c r="H7" s="4">
        <v>0</v>
      </c>
      <c r="I7" s="4">
        <v>0</v>
      </c>
      <c r="J7" s="4">
        <v>1</v>
      </c>
      <c r="K7" s="4">
        <v>6</v>
      </c>
      <c r="L7" s="4">
        <v>0</v>
      </c>
      <c r="M7" s="4">
        <v>3</v>
      </c>
      <c r="N7" s="10">
        <v>0</v>
      </c>
      <c r="O7" s="10"/>
    </row>
    <row r="8" spans="1:15" s="2" customFormat="1" ht="19.5" customHeight="1" x14ac:dyDescent="0.25">
      <c r="A8" s="4" t="s">
        <v>103</v>
      </c>
      <c r="B8" s="4">
        <v>1</v>
      </c>
      <c r="C8" s="4">
        <v>1</v>
      </c>
      <c r="D8" s="4">
        <v>0</v>
      </c>
      <c r="E8" s="4">
        <v>0</v>
      </c>
      <c r="F8" s="4">
        <v>3</v>
      </c>
      <c r="G8" s="4">
        <v>0</v>
      </c>
      <c r="H8" s="4">
        <v>0</v>
      </c>
      <c r="I8" s="4">
        <v>0</v>
      </c>
      <c r="J8" s="4">
        <v>0</v>
      </c>
      <c r="K8" s="4">
        <v>3</v>
      </c>
      <c r="L8" s="4">
        <v>0</v>
      </c>
      <c r="M8" s="4">
        <v>0</v>
      </c>
      <c r="N8" s="10">
        <v>1</v>
      </c>
      <c r="O8" s="10"/>
    </row>
    <row r="9" spans="1:15" s="2" customFormat="1" x14ac:dyDescent="0.25">
      <c r="A9" s="4" t="s">
        <v>104</v>
      </c>
      <c r="B9" s="4">
        <v>2</v>
      </c>
      <c r="C9" s="4">
        <v>3</v>
      </c>
      <c r="D9" s="4">
        <v>0</v>
      </c>
      <c r="E9" s="4">
        <v>0</v>
      </c>
      <c r="F9" s="4">
        <v>0</v>
      </c>
      <c r="G9" s="4">
        <v>0</v>
      </c>
      <c r="H9" s="4">
        <v>2</v>
      </c>
      <c r="I9" s="4">
        <v>0</v>
      </c>
      <c r="J9" s="4">
        <v>0</v>
      </c>
      <c r="K9" s="4">
        <v>0</v>
      </c>
      <c r="L9" s="4">
        <v>5</v>
      </c>
      <c r="M9" s="4">
        <v>1</v>
      </c>
      <c r="N9" s="10">
        <v>0</v>
      </c>
      <c r="O9" s="10"/>
    </row>
    <row r="10" spans="1:15" s="2" customFormat="1" x14ac:dyDescent="0.25">
      <c r="A10" s="4" t="s">
        <v>105</v>
      </c>
      <c r="B10" s="4">
        <v>1</v>
      </c>
      <c r="C10" s="4">
        <v>2</v>
      </c>
      <c r="D10" s="4">
        <v>0</v>
      </c>
      <c r="E10" s="4">
        <v>0</v>
      </c>
      <c r="F10" s="4">
        <v>0</v>
      </c>
      <c r="G10" s="4">
        <v>1</v>
      </c>
      <c r="H10" s="4">
        <v>0</v>
      </c>
      <c r="I10" s="4">
        <v>0</v>
      </c>
      <c r="J10" s="4">
        <v>0</v>
      </c>
      <c r="K10" s="4">
        <v>0</v>
      </c>
      <c r="L10" s="4">
        <v>3</v>
      </c>
      <c r="M10" s="4">
        <v>1</v>
      </c>
      <c r="N10" s="10">
        <v>0</v>
      </c>
      <c r="O10" s="10"/>
    </row>
    <row r="11" spans="1:15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5291A-7DDC-4F64-8493-A2FFD70EABFA}">
  <dimension ref="A1:O34"/>
  <sheetViews>
    <sheetView workbookViewId="0">
      <selection sqref="A1:XFD1"/>
    </sheetView>
  </sheetViews>
  <sheetFormatPr baseColWidth="10" defaultColWidth="11.42578125" defaultRowHeight="15" x14ac:dyDescent="0.25"/>
  <cols>
    <col min="1" max="1" width="67.85546875" customWidth="1"/>
    <col min="3" max="3" width="16.85546875" bestFit="1" customWidth="1"/>
    <col min="6" max="6" width="13.28515625" bestFit="1" customWidth="1"/>
    <col min="7" max="7" width="14.7109375" bestFit="1" customWidth="1"/>
    <col min="8" max="8" width="19.28515625" bestFit="1" customWidth="1"/>
    <col min="11" max="11" width="18.85546875" bestFit="1" customWidth="1"/>
    <col min="12" max="12" width="25" bestFit="1" customWidth="1"/>
    <col min="13" max="13" width="18.7109375" bestFit="1" customWidth="1"/>
    <col min="14" max="14" width="35.85546875" bestFit="1" customWidth="1"/>
  </cols>
  <sheetData>
    <row r="1" spans="1:15" ht="19.5" customHeight="1" x14ac:dyDescent="0.25">
      <c r="A1" s="4" t="s">
        <v>184</v>
      </c>
      <c r="B1" s="10" t="s">
        <v>152</v>
      </c>
      <c r="C1" s="10" t="s">
        <v>20</v>
      </c>
      <c r="D1" s="10" t="s">
        <v>22</v>
      </c>
      <c r="E1" s="10" t="s">
        <v>23</v>
      </c>
      <c r="F1" s="10" t="s">
        <v>24</v>
      </c>
      <c r="G1" s="10" t="s">
        <v>25</v>
      </c>
      <c r="H1" s="10" t="s">
        <v>26</v>
      </c>
      <c r="I1" s="10" t="s">
        <v>27</v>
      </c>
      <c r="J1" s="10" t="s">
        <v>31</v>
      </c>
      <c r="K1" s="10" t="s">
        <v>32</v>
      </c>
      <c r="L1" s="10" t="s">
        <v>29</v>
      </c>
      <c r="M1" s="10" t="s">
        <v>151</v>
      </c>
      <c r="N1" s="10" t="s">
        <v>30</v>
      </c>
      <c r="O1" s="1"/>
    </row>
    <row r="2" spans="1:15" s="2" customFormat="1" x14ac:dyDescent="0.25">
      <c r="A2" s="4" t="s">
        <v>160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10">
        <v>0</v>
      </c>
      <c r="O2" s="6">
        <f t="shared" ref="O2:O28" si="0">SUM(B2:N2)</f>
        <v>0</v>
      </c>
    </row>
    <row r="3" spans="1:15" s="2" customFormat="1" x14ac:dyDescent="0.25">
      <c r="A3" s="4" t="s">
        <v>161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10">
        <v>0</v>
      </c>
      <c r="O3" s="6">
        <f t="shared" si="0"/>
        <v>0</v>
      </c>
    </row>
    <row r="4" spans="1:15" s="2" customFormat="1" x14ac:dyDescent="0.25">
      <c r="A4" s="4" t="s">
        <v>162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10">
        <v>0</v>
      </c>
      <c r="O4" s="6">
        <f t="shared" si="0"/>
        <v>0</v>
      </c>
    </row>
    <row r="5" spans="1:15" s="2" customFormat="1" x14ac:dyDescent="0.25">
      <c r="A5" s="4" t="s">
        <v>163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10">
        <v>0</v>
      </c>
      <c r="O5" s="6">
        <f t="shared" si="0"/>
        <v>0</v>
      </c>
    </row>
    <row r="6" spans="1:15" s="2" customFormat="1" x14ac:dyDescent="0.25">
      <c r="A6" s="4" t="s">
        <v>106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10">
        <v>0</v>
      </c>
      <c r="O6" s="6">
        <f t="shared" si="0"/>
        <v>3</v>
      </c>
    </row>
    <row r="7" spans="1:15" s="2" customFormat="1" x14ac:dyDescent="0.25">
      <c r="A7" s="4" t="s">
        <v>107</v>
      </c>
      <c r="B7" s="4">
        <v>5</v>
      </c>
      <c r="C7" s="4">
        <v>5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2</v>
      </c>
      <c r="L7" s="4">
        <v>0</v>
      </c>
      <c r="M7" s="4">
        <v>0</v>
      </c>
      <c r="N7" s="10">
        <v>0</v>
      </c>
      <c r="O7" s="6">
        <f t="shared" si="0"/>
        <v>13</v>
      </c>
    </row>
    <row r="8" spans="1:15" s="2" customFormat="1" x14ac:dyDescent="0.25">
      <c r="A8" s="4" t="s">
        <v>108</v>
      </c>
      <c r="B8" s="4">
        <v>3</v>
      </c>
      <c r="C8" s="4">
        <v>4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2</v>
      </c>
      <c r="N8" s="10">
        <v>0</v>
      </c>
      <c r="O8" s="6">
        <f t="shared" si="0"/>
        <v>9</v>
      </c>
    </row>
    <row r="9" spans="1:15" s="2" customFormat="1" x14ac:dyDescent="0.25">
      <c r="A9" s="4" t="s">
        <v>109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1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10">
        <v>0</v>
      </c>
      <c r="O9" s="6">
        <f t="shared" si="0"/>
        <v>1</v>
      </c>
    </row>
    <row r="10" spans="1:15" s="2" customFormat="1" x14ac:dyDescent="0.25">
      <c r="A10" s="4" t="s">
        <v>110</v>
      </c>
      <c r="B10" s="4">
        <v>3</v>
      </c>
      <c r="C10" s="4">
        <v>2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1</v>
      </c>
      <c r="N10" s="10">
        <v>0</v>
      </c>
      <c r="O10" s="6">
        <f t="shared" si="0"/>
        <v>6</v>
      </c>
    </row>
    <row r="11" spans="1:15" s="2" customFormat="1" x14ac:dyDescent="0.25">
      <c r="A11" s="4" t="s">
        <v>111</v>
      </c>
      <c r="B11" s="4">
        <v>0</v>
      </c>
      <c r="C11" s="4">
        <v>0</v>
      </c>
      <c r="D11" s="4">
        <v>0</v>
      </c>
      <c r="E11" s="4">
        <v>0</v>
      </c>
      <c r="F11" s="4">
        <v>1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10">
        <v>0</v>
      </c>
      <c r="O11" s="6">
        <f t="shared" si="0"/>
        <v>1</v>
      </c>
    </row>
    <row r="12" spans="1:15" s="2" customFormat="1" x14ac:dyDescent="0.25">
      <c r="A12" s="4" t="s">
        <v>112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2</v>
      </c>
      <c r="K12" s="4">
        <v>0</v>
      </c>
      <c r="L12" s="4">
        <v>0</v>
      </c>
      <c r="M12" s="4">
        <v>0</v>
      </c>
      <c r="N12" s="10">
        <v>0</v>
      </c>
      <c r="O12" s="6">
        <f t="shared" si="0"/>
        <v>2</v>
      </c>
    </row>
    <row r="13" spans="1:15" s="2" customFormat="1" x14ac:dyDescent="0.25">
      <c r="A13" s="4" t="s">
        <v>113</v>
      </c>
      <c r="B13" s="4">
        <v>6</v>
      </c>
      <c r="C13" s="4">
        <v>4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2</v>
      </c>
      <c r="K13" s="4">
        <v>0</v>
      </c>
      <c r="L13" s="4">
        <v>0</v>
      </c>
      <c r="M13" s="4">
        <v>3</v>
      </c>
      <c r="N13" s="10">
        <v>0</v>
      </c>
      <c r="O13" s="6">
        <f t="shared" si="0"/>
        <v>15</v>
      </c>
    </row>
    <row r="14" spans="1:15" s="2" customFormat="1" x14ac:dyDescent="0.25">
      <c r="A14" s="4" t="s">
        <v>114</v>
      </c>
      <c r="B14" s="4">
        <v>3</v>
      </c>
      <c r="C14" s="4">
        <v>4</v>
      </c>
      <c r="D14" s="4">
        <v>0</v>
      </c>
      <c r="E14" s="4">
        <v>0</v>
      </c>
      <c r="F14" s="4">
        <v>0</v>
      </c>
      <c r="G14" s="4">
        <v>1</v>
      </c>
      <c r="H14" s="4">
        <v>1</v>
      </c>
      <c r="I14" s="4">
        <v>0</v>
      </c>
      <c r="J14" s="4">
        <v>2</v>
      </c>
      <c r="K14" s="4">
        <v>5</v>
      </c>
      <c r="L14" s="4">
        <v>0</v>
      </c>
      <c r="M14" s="4">
        <v>2</v>
      </c>
      <c r="N14" s="10">
        <v>0</v>
      </c>
      <c r="O14" s="6">
        <f t="shared" si="0"/>
        <v>18</v>
      </c>
    </row>
    <row r="15" spans="1:15" s="2" customFormat="1" x14ac:dyDescent="0.25">
      <c r="A15" s="4" t="s">
        <v>115</v>
      </c>
      <c r="B15" s="4">
        <v>7</v>
      </c>
      <c r="C15" s="4">
        <v>13</v>
      </c>
      <c r="D15" s="4"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4</v>
      </c>
      <c r="K15" s="4">
        <v>13</v>
      </c>
      <c r="L15" s="4">
        <v>0</v>
      </c>
      <c r="M15" s="4">
        <v>3</v>
      </c>
      <c r="N15" s="10">
        <v>2</v>
      </c>
      <c r="O15" s="6">
        <f t="shared" si="0"/>
        <v>43</v>
      </c>
    </row>
    <row r="16" spans="1:15" s="2" customFormat="1" x14ac:dyDescent="0.25">
      <c r="A16" s="4" t="s">
        <v>116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3</v>
      </c>
      <c r="L16" s="4">
        <v>0</v>
      </c>
      <c r="M16" s="4">
        <v>0</v>
      </c>
      <c r="N16" s="10">
        <v>0</v>
      </c>
      <c r="O16" s="6">
        <f t="shared" si="0"/>
        <v>3</v>
      </c>
    </row>
    <row r="17" spans="1:15" s="2" customFormat="1" x14ac:dyDescent="0.25">
      <c r="A17" s="4" t="s">
        <v>117</v>
      </c>
      <c r="B17" s="4">
        <v>2</v>
      </c>
      <c r="C17" s="4">
        <v>2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3</v>
      </c>
      <c r="L17" s="4">
        <v>0</v>
      </c>
      <c r="M17" s="4">
        <v>1</v>
      </c>
      <c r="N17" s="10">
        <v>0</v>
      </c>
      <c r="O17" s="6">
        <f t="shared" si="0"/>
        <v>8</v>
      </c>
    </row>
    <row r="18" spans="1:15" s="2" customFormat="1" x14ac:dyDescent="0.25">
      <c r="A18" s="4" t="s">
        <v>118</v>
      </c>
      <c r="B18" s="4">
        <v>3</v>
      </c>
      <c r="C18" s="4">
        <v>4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2</v>
      </c>
      <c r="L18" s="4">
        <v>0</v>
      </c>
      <c r="M18" s="4">
        <v>1</v>
      </c>
      <c r="N18" s="10">
        <v>0</v>
      </c>
      <c r="O18" s="6">
        <f t="shared" si="0"/>
        <v>10</v>
      </c>
    </row>
    <row r="19" spans="1:15" s="2" customFormat="1" x14ac:dyDescent="0.25">
      <c r="A19" s="4" t="s">
        <v>119</v>
      </c>
      <c r="B19" s="4">
        <v>1</v>
      </c>
      <c r="C19" s="4">
        <v>3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10">
        <v>0</v>
      </c>
      <c r="O19" s="6">
        <f t="shared" si="0"/>
        <v>4</v>
      </c>
    </row>
    <row r="20" spans="1:15" s="2" customFormat="1" x14ac:dyDescent="0.25">
      <c r="A20" s="4" t="s">
        <v>120</v>
      </c>
      <c r="B20" s="4">
        <v>0</v>
      </c>
      <c r="C20" s="4">
        <v>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3</v>
      </c>
      <c r="L20" s="4">
        <v>0</v>
      </c>
      <c r="M20" s="4">
        <v>0</v>
      </c>
      <c r="N20" s="10">
        <v>0</v>
      </c>
      <c r="O20" s="6">
        <f t="shared" si="0"/>
        <v>4</v>
      </c>
    </row>
    <row r="21" spans="1:15" s="2" customFormat="1" x14ac:dyDescent="0.25">
      <c r="A21" s="4" t="s">
        <v>121</v>
      </c>
      <c r="B21" s="4">
        <v>9</v>
      </c>
      <c r="C21" s="4">
        <v>11</v>
      </c>
      <c r="D21" s="4">
        <v>1</v>
      </c>
      <c r="E21" s="4">
        <v>0</v>
      </c>
      <c r="F21" s="4">
        <v>1</v>
      </c>
      <c r="G21" s="4">
        <v>1</v>
      </c>
      <c r="H21" s="4">
        <v>0</v>
      </c>
      <c r="I21" s="4">
        <v>0</v>
      </c>
      <c r="J21" s="4">
        <v>0</v>
      </c>
      <c r="K21" s="4">
        <v>7</v>
      </c>
      <c r="L21" s="4">
        <v>0</v>
      </c>
      <c r="M21" s="4">
        <v>3</v>
      </c>
      <c r="N21" s="10">
        <v>0</v>
      </c>
      <c r="O21" s="6">
        <f t="shared" si="0"/>
        <v>33</v>
      </c>
    </row>
    <row r="22" spans="1:15" s="2" customFormat="1" x14ac:dyDescent="0.25">
      <c r="A22" s="4" t="s">
        <v>122</v>
      </c>
      <c r="B22" s="4">
        <v>4</v>
      </c>
      <c r="C22" s="4">
        <v>4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1</v>
      </c>
      <c r="L22" s="4">
        <v>0</v>
      </c>
      <c r="M22" s="4">
        <v>1</v>
      </c>
      <c r="N22" s="10">
        <v>0</v>
      </c>
      <c r="O22" s="6">
        <f t="shared" si="0"/>
        <v>10</v>
      </c>
    </row>
    <row r="23" spans="1:15" s="2" customFormat="1" x14ac:dyDescent="0.25">
      <c r="A23" s="4" t="s">
        <v>123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10">
        <v>0</v>
      </c>
      <c r="O23" s="6">
        <f t="shared" si="0"/>
        <v>0</v>
      </c>
    </row>
    <row r="24" spans="1:15" s="2" customFormat="1" x14ac:dyDescent="0.25">
      <c r="A24" s="4" t="s">
        <v>124</v>
      </c>
      <c r="B24" s="4">
        <v>10</v>
      </c>
      <c r="C24" s="4">
        <v>13</v>
      </c>
      <c r="D24" s="4">
        <v>0</v>
      </c>
      <c r="E24" s="4">
        <v>0</v>
      </c>
      <c r="F24" s="4">
        <v>0</v>
      </c>
      <c r="G24" s="4">
        <v>0</v>
      </c>
      <c r="H24" s="4">
        <v>2</v>
      </c>
      <c r="I24" s="4">
        <v>0</v>
      </c>
      <c r="J24" s="4">
        <v>0</v>
      </c>
      <c r="K24" s="4">
        <v>1</v>
      </c>
      <c r="L24" s="4">
        <v>0</v>
      </c>
      <c r="M24" s="4">
        <v>1</v>
      </c>
      <c r="N24" s="10">
        <v>0</v>
      </c>
      <c r="O24" s="6">
        <f t="shared" si="0"/>
        <v>27</v>
      </c>
    </row>
    <row r="25" spans="1:15" s="2" customFormat="1" x14ac:dyDescent="0.25">
      <c r="A25" s="4" t="s">
        <v>125</v>
      </c>
      <c r="B25" s="4">
        <v>0</v>
      </c>
      <c r="C25" s="4">
        <v>0</v>
      </c>
      <c r="D25" s="4">
        <v>0</v>
      </c>
      <c r="E25" s="4">
        <v>0</v>
      </c>
      <c r="F25" s="4">
        <v>1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10">
        <v>0</v>
      </c>
      <c r="O25" s="6">
        <f t="shared" si="0"/>
        <v>1</v>
      </c>
    </row>
    <row r="26" spans="1:15" s="2" customFormat="1" x14ac:dyDescent="0.25">
      <c r="A26" s="4" t="s">
        <v>126</v>
      </c>
      <c r="B26" s="4">
        <v>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1</v>
      </c>
      <c r="M26" s="4">
        <v>0</v>
      </c>
      <c r="N26" s="10">
        <v>0</v>
      </c>
      <c r="O26" s="6">
        <f t="shared" si="0"/>
        <v>2</v>
      </c>
    </row>
    <row r="27" spans="1:15" s="2" customFormat="1" x14ac:dyDescent="0.25">
      <c r="A27" s="4" t="s">
        <v>127</v>
      </c>
      <c r="B27" s="4">
        <v>7</v>
      </c>
      <c r="C27" s="4">
        <v>8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1</v>
      </c>
      <c r="K27" s="4">
        <v>3</v>
      </c>
      <c r="L27" s="4">
        <v>0</v>
      </c>
      <c r="M27" s="4">
        <v>1</v>
      </c>
      <c r="N27" s="10">
        <v>0</v>
      </c>
      <c r="O27" s="6">
        <f t="shared" si="0"/>
        <v>20</v>
      </c>
    </row>
    <row r="28" spans="1:15" s="2" customFormat="1" x14ac:dyDescent="0.25">
      <c r="A28" s="4" t="s">
        <v>128</v>
      </c>
      <c r="B28" s="4">
        <v>0</v>
      </c>
      <c r="C28" s="4">
        <v>2</v>
      </c>
      <c r="D28" s="4">
        <v>0</v>
      </c>
      <c r="E28" s="4">
        <v>0</v>
      </c>
      <c r="F28" s="4">
        <v>1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1</v>
      </c>
      <c r="N28" s="10">
        <v>1</v>
      </c>
      <c r="O28" s="6">
        <f t="shared" si="0"/>
        <v>5</v>
      </c>
    </row>
    <row r="29" spans="1:15" s="2" customFormat="1" x14ac:dyDescent="0.25">
      <c r="A29" s="9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6"/>
    </row>
    <row r="30" spans="1:15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EDED7-D74D-4E92-A6B3-E6F7E1731F8C}">
  <dimension ref="A1:O16"/>
  <sheetViews>
    <sheetView workbookViewId="0"/>
  </sheetViews>
  <sheetFormatPr baseColWidth="10" defaultColWidth="11.42578125" defaultRowHeight="15" x14ac:dyDescent="0.25"/>
  <cols>
    <col min="1" max="1" width="43.28515625" customWidth="1"/>
    <col min="3" max="3" width="16.85546875" bestFit="1" customWidth="1"/>
    <col min="6" max="6" width="14" customWidth="1"/>
    <col min="7" max="7" width="14.7109375" bestFit="1" customWidth="1"/>
    <col min="8" max="8" width="19.28515625" bestFit="1" customWidth="1"/>
    <col min="11" max="11" width="18.85546875" bestFit="1" customWidth="1"/>
    <col min="12" max="12" width="25" bestFit="1" customWidth="1"/>
    <col min="13" max="13" width="18.7109375" bestFit="1" customWidth="1"/>
    <col min="14" max="14" width="35.85546875" bestFit="1" customWidth="1"/>
  </cols>
  <sheetData>
    <row r="1" spans="1:15" ht="19.5" customHeight="1" x14ac:dyDescent="0.25">
      <c r="A1" s="4" t="s">
        <v>184</v>
      </c>
      <c r="B1" s="10" t="s">
        <v>152</v>
      </c>
      <c r="C1" s="10" t="s">
        <v>20</v>
      </c>
      <c r="D1" s="10" t="s">
        <v>22</v>
      </c>
      <c r="E1" s="10" t="s">
        <v>23</v>
      </c>
      <c r="F1" s="10" t="s">
        <v>24</v>
      </c>
      <c r="G1" s="10" t="s">
        <v>25</v>
      </c>
      <c r="H1" s="10" t="s">
        <v>26</v>
      </c>
      <c r="I1" s="10" t="s">
        <v>27</v>
      </c>
      <c r="J1" s="10" t="s">
        <v>31</v>
      </c>
      <c r="K1" s="10" t="s">
        <v>32</v>
      </c>
      <c r="L1" s="10" t="s">
        <v>29</v>
      </c>
      <c r="M1" s="10" t="s">
        <v>151</v>
      </c>
      <c r="N1" s="10" t="s">
        <v>30</v>
      </c>
      <c r="O1" s="1"/>
    </row>
    <row r="2" spans="1:15" s="2" customFormat="1" x14ac:dyDescent="0.25">
      <c r="A2" s="4" t="s">
        <v>129</v>
      </c>
      <c r="B2" s="4">
        <v>21</v>
      </c>
      <c r="C2" s="13">
        <v>19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2</v>
      </c>
      <c r="J2" s="4">
        <v>2</v>
      </c>
      <c r="K2" s="4">
        <v>12</v>
      </c>
      <c r="L2" s="4">
        <v>0</v>
      </c>
      <c r="M2" s="4">
        <v>3</v>
      </c>
      <c r="N2" s="10">
        <v>1</v>
      </c>
      <c r="O2" s="10"/>
    </row>
    <row r="3" spans="1:15" s="2" customFormat="1" x14ac:dyDescent="0.25">
      <c r="A3" s="4" t="s">
        <v>130</v>
      </c>
      <c r="B3" s="4">
        <v>10</v>
      </c>
      <c r="C3" s="13">
        <v>8</v>
      </c>
      <c r="D3" s="4">
        <v>0</v>
      </c>
      <c r="E3" s="4">
        <v>0</v>
      </c>
      <c r="F3" s="4">
        <v>0</v>
      </c>
      <c r="G3" s="10">
        <v>0</v>
      </c>
      <c r="H3" s="4">
        <v>0</v>
      </c>
      <c r="I3" s="4">
        <v>0</v>
      </c>
      <c r="J3" s="4">
        <v>1</v>
      </c>
      <c r="K3" s="4">
        <v>8</v>
      </c>
      <c r="L3" s="4">
        <v>0</v>
      </c>
      <c r="M3" s="4">
        <v>0</v>
      </c>
      <c r="N3" s="10">
        <v>0</v>
      </c>
      <c r="O3" s="10"/>
    </row>
    <row r="4" spans="1:15" s="2" customFormat="1" x14ac:dyDescent="0.25">
      <c r="A4" s="4" t="s">
        <v>131</v>
      </c>
      <c r="B4" s="4">
        <v>23</v>
      </c>
      <c r="C4" s="13">
        <v>18</v>
      </c>
      <c r="D4" s="4">
        <v>1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7</v>
      </c>
      <c r="K4" s="4">
        <v>14</v>
      </c>
      <c r="L4" s="4">
        <v>0</v>
      </c>
      <c r="M4" s="4">
        <v>5</v>
      </c>
      <c r="N4" s="10">
        <v>1</v>
      </c>
      <c r="O4" s="10"/>
    </row>
    <row r="5" spans="1:15" s="2" customFormat="1" x14ac:dyDescent="0.25">
      <c r="A5" s="4" t="s">
        <v>132</v>
      </c>
      <c r="B5" s="4">
        <v>15</v>
      </c>
      <c r="C5" s="13">
        <v>12</v>
      </c>
      <c r="D5" s="4">
        <v>1</v>
      </c>
      <c r="E5" s="4">
        <v>0</v>
      </c>
      <c r="F5" s="4">
        <v>0</v>
      </c>
      <c r="G5" s="4">
        <v>1</v>
      </c>
      <c r="H5" s="4">
        <v>0</v>
      </c>
      <c r="I5" s="4">
        <v>0</v>
      </c>
      <c r="J5" s="4">
        <v>15</v>
      </c>
      <c r="K5" s="4">
        <v>2</v>
      </c>
      <c r="L5" s="4">
        <v>0</v>
      </c>
      <c r="M5" s="4">
        <v>1</v>
      </c>
      <c r="N5" s="10">
        <v>0</v>
      </c>
      <c r="O5" s="10"/>
    </row>
    <row r="6" spans="1:15" s="2" customFormat="1" x14ac:dyDescent="0.25">
      <c r="A6" s="4" t="s">
        <v>133</v>
      </c>
      <c r="B6" s="4">
        <v>6</v>
      </c>
      <c r="C6" s="13">
        <v>6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0</v>
      </c>
      <c r="N6" s="10">
        <v>0</v>
      </c>
      <c r="O6" s="10"/>
    </row>
    <row r="7" spans="1:15" s="2" customFormat="1" x14ac:dyDescent="0.25">
      <c r="A7" s="4" t="s">
        <v>134</v>
      </c>
      <c r="B7" s="4">
        <v>4</v>
      </c>
      <c r="C7" s="13">
        <v>4</v>
      </c>
      <c r="D7" s="4">
        <v>1</v>
      </c>
      <c r="E7" s="4">
        <v>1</v>
      </c>
      <c r="F7" s="4">
        <v>2</v>
      </c>
      <c r="G7" s="4">
        <v>0</v>
      </c>
      <c r="H7" s="4">
        <v>0</v>
      </c>
      <c r="I7" s="4">
        <v>0</v>
      </c>
      <c r="J7" s="4">
        <v>2</v>
      </c>
      <c r="K7" s="4">
        <v>3</v>
      </c>
      <c r="L7" s="4">
        <v>0</v>
      </c>
      <c r="M7" s="4">
        <v>2</v>
      </c>
      <c r="N7" s="10">
        <v>0</v>
      </c>
      <c r="O7" s="10"/>
    </row>
    <row r="8" spans="1:15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A687F-17A1-4C78-8AE8-2C6D663C4454}">
  <dimension ref="A1:O15"/>
  <sheetViews>
    <sheetView workbookViewId="0">
      <selection sqref="A1:XFD1"/>
    </sheetView>
  </sheetViews>
  <sheetFormatPr baseColWidth="10" defaultColWidth="11.42578125" defaultRowHeight="15" x14ac:dyDescent="0.25"/>
  <cols>
    <col min="1" max="1" width="48.7109375" bestFit="1" customWidth="1"/>
    <col min="3" max="3" width="16.85546875" bestFit="1" customWidth="1"/>
    <col min="6" max="6" width="14.42578125" customWidth="1"/>
    <col min="7" max="7" width="14.7109375" bestFit="1" customWidth="1"/>
    <col min="8" max="8" width="19.28515625" bestFit="1" customWidth="1"/>
    <col min="11" max="11" width="18.85546875" bestFit="1" customWidth="1"/>
    <col min="12" max="12" width="25" bestFit="1" customWidth="1"/>
    <col min="13" max="13" width="18.7109375" bestFit="1" customWidth="1"/>
    <col min="14" max="14" width="35.85546875" bestFit="1" customWidth="1"/>
  </cols>
  <sheetData>
    <row r="1" spans="1:15" ht="19.5" customHeight="1" x14ac:dyDescent="0.25">
      <c r="A1" s="4" t="s">
        <v>184</v>
      </c>
      <c r="B1" s="10" t="s">
        <v>152</v>
      </c>
      <c r="C1" s="10" t="s">
        <v>20</v>
      </c>
      <c r="D1" s="10" t="s">
        <v>22</v>
      </c>
      <c r="E1" s="10" t="s">
        <v>23</v>
      </c>
      <c r="F1" s="10" t="s">
        <v>24</v>
      </c>
      <c r="G1" s="10" t="s">
        <v>25</v>
      </c>
      <c r="H1" s="10" t="s">
        <v>26</v>
      </c>
      <c r="I1" s="10" t="s">
        <v>27</v>
      </c>
      <c r="J1" s="10" t="s">
        <v>31</v>
      </c>
      <c r="K1" s="10" t="s">
        <v>32</v>
      </c>
      <c r="L1" s="10" t="s">
        <v>29</v>
      </c>
      <c r="M1" s="10" t="s">
        <v>151</v>
      </c>
      <c r="N1" s="10" t="s">
        <v>30</v>
      </c>
      <c r="O1" s="1"/>
    </row>
    <row r="2" spans="1:15" s="2" customFormat="1" ht="14.45" customHeight="1" x14ac:dyDescent="0.25">
      <c r="A2" s="4" t="s">
        <v>135</v>
      </c>
      <c r="B2" s="4">
        <v>23</v>
      </c>
      <c r="C2" s="4">
        <v>20</v>
      </c>
      <c r="D2" s="4">
        <v>3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6</v>
      </c>
      <c r="K2" s="4">
        <v>17</v>
      </c>
      <c r="L2" s="4">
        <v>0</v>
      </c>
      <c r="M2" s="4">
        <v>5</v>
      </c>
      <c r="N2" s="10">
        <v>0</v>
      </c>
      <c r="O2" s="10"/>
    </row>
    <row r="3" spans="1:15" s="2" customFormat="1" x14ac:dyDescent="0.25">
      <c r="A3" s="4" t="s">
        <v>136</v>
      </c>
      <c r="B3" s="4">
        <v>0</v>
      </c>
      <c r="C3" s="4">
        <v>1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10">
        <v>0</v>
      </c>
      <c r="O3" s="10"/>
    </row>
    <row r="4" spans="1:15" s="2" customFormat="1" x14ac:dyDescent="0.25">
      <c r="A4" s="4" t="s">
        <v>137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10">
        <v>0</v>
      </c>
      <c r="O4" s="10"/>
    </row>
    <row r="5" spans="1:15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5500A-2B13-4742-BAD1-A5C5888FD469}">
  <dimension ref="A1:O47"/>
  <sheetViews>
    <sheetView workbookViewId="0">
      <selection sqref="A1:XFD1"/>
    </sheetView>
  </sheetViews>
  <sheetFormatPr baseColWidth="10" defaultColWidth="11.42578125" defaultRowHeight="15" x14ac:dyDescent="0.25"/>
  <cols>
    <col min="1" max="1" width="68.140625" customWidth="1"/>
    <col min="3" max="3" width="16.85546875" bestFit="1" customWidth="1"/>
    <col min="6" max="6" width="13.28515625" bestFit="1" customWidth="1"/>
    <col min="7" max="7" width="14.7109375" bestFit="1" customWidth="1"/>
    <col min="8" max="8" width="19.28515625" bestFit="1" customWidth="1"/>
    <col min="11" max="11" width="18.85546875" bestFit="1" customWidth="1"/>
    <col min="12" max="12" width="25" bestFit="1" customWidth="1"/>
    <col min="13" max="13" width="18.7109375" bestFit="1" customWidth="1"/>
    <col min="14" max="14" width="35.85546875" bestFit="1" customWidth="1"/>
  </cols>
  <sheetData>
    <row r="1" spans="1:15" ht="19.5" customHeight="1" x14ac:dyDescent="0.25">
      <c r="A1" s="4" t="s">
        <v>184</v>
      </c>
      <c r="B1" s="10" t="s">
        <v>152</v>
      </c>
      <c r="C1" s="10" t="s">
        <v>20</v>
      </c>
      <c r="D1" s="10" t="s">
        <v>22</v>
      </c>
      <c r="E1" s="10" t="s">
        <v>23</v>
      </c>
      <c r="F1" s="10" t="s">
        <v>24</v>
      </c>
      <c r="G1" s="10" t="s">
        <v>25</v>
      </c>
      <c r="H1" s="10" t="s">
        <v>26</v>
      </c>
      <c r="I1" s="10" t="s">
        <v>27</v>
      </c>
      <c r="J1" s="10" t="s">
        <v>31</v>
      </c>
      <c r="K1" s="10" t="s">
        <v>32</v>
      </c>
      <c r="L1" s="10" t="s">
        <v>29</v>
      </c>
      <c r="M1" s="10" t="s">
        <v>151</v>
      </c>
      <c r="N1" s="10" t="s">
        <v>30</v>
      </c>
      <c r="O1" s="1"/>
    </row>
    <row r="2" spans="1:15" s="2" customFormat="1" x14ac:dyDescent="0.25">
      <c r="A2" s="4" t="s">
        <v>138</v>
      </c>
      <c r="B2" s="4">
        <v>9</v>
      </c>
      <c r="C2" s="4">
        <v>9</v>
      </c>
      <c r="D2" s="4">
        <v>1</v>
      </c>
      <c r="E2" s="4">
        <v>0</v>
      </c>
      <c r="F2" s="4">
        <v>2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22</v>
      </c>
      <c r="M2" s="4">
        <v>3</v>
      </c>
      <c r="N2" s="10">
        <v>1</v>
      </c>
      <c r="O2" s="10"/>
    </row>
    <row r="3" spans="1:15" s="2" customFormat="1" x14ac:dyDescent="0.25">
      <c r="A3" s="4" t="s">
        <v>139</v>
      </c>
      <c r="B3" s="4">
        <v>6</v>
      </c>
      <c r="C3" s="4">
        <v>10</v>
      </c>
      <c r="D3" s="4">
        <v>1</v>
      </c>
      <c r="E3" s="4">
        <v>0</v>
      </c>
      <c r="F3" s="4">
        <v>1</v>
      </c>
      <c r="G3" s="4">
        <v>0</v>
      </c>
      <c r="H3" s="4">
        <v>1</v>
      </c>
      <c r="I3" s="4">
        <v>0</v>
      </c>
      <c r="J3" s="4">
        <v>2</v>
      </c>
      <c r="K3" s="4">
        <v>0</v>
      </c>
      <c r="L3" s="4">
        <v>7</v>
      </c>
      <c r="M3" s="4">
        <v>2</v>
      </c>
      <c r="N3" s="10">
        <v>0</v>
      </c>
      <c r="O3" s="10"/>
    </row>
    <row r="4" spans="1:15" s="2" customFormat="1" ht="18.75" customHeight="1" x14ac:dyDescent="0.25">
      <c r="A4" s="4" t="s">
        <v>140</v>
      </c>
      <c r="B4" s="4">
        <v>0</v>
      </c>
      <c r="C4" s="4">
        <v>0</v>
      </c>
      <c r="D4" s="4">
        <v>0</v>
      </c>
      <c r="E4" s="4">
        <v>0</v>
      </c>
      <c r="F4" s="4">
        <v>1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1</v>
      </c>
      <c r="M4" s="4">
        <v>0</v>
      </c>
      <c r="N4" s="10">
        <v>0</v>
      </c>
      <c r="O4" s="10"/>
    </row>
    <row r="5" spans="1:15" s="2" customFormat="1" x14ac:dyDescent="0.25">
      <c r="A5" s="4" t="s">
        <v>141</v>
      </c>
      <c r="B5" s="4">
        <v>1</v>
      </c>
      <c r="C5" s="4">
        <v>2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3</v>
      </c>
      <c r="M5" s="4">
        <v>0</v>
      </c>
      <c r="N5" s="10">
        <v>0</v>
      </c>
      <c r="O5" s="10"/>
    </row>
    <row r="6" spans="1:15" s="2" customFormat="1" x14ac:dyDescent="0.25">
      <c r="A6" s="4" t="s">
        <v>142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10">
        <v>0</v>
      </c>
      <c r="O6" s="10"/>
    </row>
    <row r="7" spans="1:15" s="2" customFormat="1" ht="20.25" customHeight="1" x14ac:dyDescent="0.25">
      <c r="A7" s="4" t="s">
        <v>143</v>
      </c>
      <c r="B7" s="4">
        <v>1</v>
      </c>
      <c r="C7" s="4">
        <v>2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2</v>
      </c>
      <c r="K7" s="4">
        <v>0</v>
      </c>
      <c r="L7" s="4">
        <v>1</v>
      </c>
      <c r="M7" s="4">
        <v>0</v>
      </c>
      <c r="N7" s="10">
        <v>0</v>
      </c>
      <c r="O7" s="10"/>
    </row>
    <row r="8" spans="1:15" s="2" customFormat="1" x14ac:dyDescent="0.25">
      <c r="A8" s="4" t="s">
        <v>144</v>
      </c>
      <c r="B8" s="4">
        <v>4</v>
      </c>
      <c r="C8" s="4">
        <v>4</v>
      </c>
      <c r="D8" s="4">
        <v>0</v>
      </c>
      <c r="E8" s="4">
        <v>0</v>
      </c>
      <c r="F8" s="4">
        <v>0</v>
      </c>
      <c r="G8" s="4">
        <v>1</v>
      </c>
      <c r="H8" s="4">
        <v>0</v>
      </c>
      <c r="I8" s="4">
        <v>0</v>
      </c>
      <c r="J8" s="4">
        <v>0</v>
      </c>
      <c r="K8" s="4">
        <v>0</v>
      </c>
      <c r="L8" s="4">
        <v>2</v>
      </c>
      <c r="M8" s="4">
        <v>1</v>
      </c>
      <c r="N8" s="10">
        <v>0</v>
      </c>
      <c r="O8" s="10"/>
    </row>
    <row r="9" spans="1:15" s="2" customFormat="1" ht="18" customHeight="1" x14ac:dyDescent="0.25">
      <c r="A9" s="4" t="s">
        <v>145</v>
      </c>
      <c r="B9" s="4">
        <v>2</v>
      </c>
      <c r="C9" s="4">
        <v>4</v>
      </c>
      <c r="D9" s="4"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5</v>
      </c>
      <c r="K9" s="4">
        <v>0</v>
      </c>
      <c r="L9" s="4">
        <v>3</v>
      </c>
      <c r="M9" s="4">
        <v>0</v>
      </c>
      <c r="N9" s="10">
        <v>0</v>
      </c>
      <c r="O9" s="10"/>
    </row>
    <row r="10" spans="1:15" s="2" customFormat="1" ht="20.25" customHeight="1" x14ac:dyDescent="0.25">
      <c r="A10" s="4" t="s">
        <v>146</v>
      </c>
      <c r="B10" s="4">
        <v>0</v>
      </c>
      <c r="C10" s="4">
        <v>1</v>
      </c>
      <c r="D10" s="4"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3</v>
      </c>
      <c r="M10" s="4">
        <v>0</v>
      </c>
      <c r="N10" s="10">
        <v>0</v>
      </c>
      <c r="O10" s="10"/>
    </row>
    <row r="11" spans="1:15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66C80-8CC0-4AAD-93CE-7EFDD503873A}">
  <dimension ref="A1:O12"/>
  <sheetViews>
    <sheetView workbookViewId="0">
      <selection activeCell="N5" sqref="N5"/>
    </sheetView>
  </sheetViews>
  <sheetFormatPr baseColWidth="10" defaultColWidth="11.42578125" defaultRowHeight="15" x14ac:dyDescent="0.25"/>
  <cols>
    <col min="1" max="1" width="47.85546875" customWidth="1"/>
    <col min="3" max="3" width="16.85546875" bestFit="1" customWidth="1"/>
    <col min="6" max="6" width="13.28515625" bestFit="1" customWidth="1"/>
    <col min="7" max="7" width="14.7109375" bestFit="1" customWidth="1"/>
    <col min="8" max="8" width="19.28515625" bestFit="1" customWidth="1"/>
    <col min="11" max="11" width="18.85546875" bestFit="1" customWidth="1"/>
    <col min="12" max="12" width="25" bestFit="1" customWidth="1"/>
    <col min="13" max="13" width="18.7109375" bestFit="1" customWidth="1"/>
    <col min="14" max="14" width="35.85546875" bestFit="1" customWidth="1"/>
  </cols>
  <sheetData>
    <row r="1" spans="1:15" ht="19.5" customHeight="1" x14ac:dyDescent="0.25">
      <c r="A1" s="4" t="s">
        <v>184</v>
      </c>
      <c r="B1" s="10" t="s">
        <v>152</v>
      </c>
      <c r="C1" s="10" t="s">
        <v>20</v>
      </c>
      <c r="D1" s="10" t="s">
        <v>22</v>
      </c>
      <c r="E1" s="10" t="s">
        <v>23</v>
      </c>
      <c r="F1" s="10" t="s">
        <v>24</v>
      </c>
      <c r="G1" s="10" t="s">
        <v>25</v>
      </c>
      <c r="H1" s="10" t="s">
        <v>26</v>
      </c>
      <c r="I1" s="10" t="s">
        <v>27</v>
      </c>
      <c r="J1" s="10" t="s">
        <v>31</v>
      </c>
      <c r="K1" s="10" t="s">
        <v>32</v>
      </c>
      <c r="L1" s="10" t="s">
        <v>29</v>
      </c>
      <c r="M1" s="10" t="s">
        <v>151</v>
      </c>
      <c r="N1" s="10" t="s">
        <v>30</v>
      </c>
      <c r="O1" s="1"/>
    </row>
    <row r="2" spans="1:15" s="2" customFormat="1" ht="14.45" customHeight="1" x14ac:dyDescent="0.25">
      <c r="A2" s="4" t="s">
        <v>147</v>
      </c>
      <c r="B2" s="4">
        <v>3</v>
      </c>
      <c r="C2" s="4">
        <v>2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22</v>
      </c>
      <c r="M2" s="4">
        <v>1</v>
      </c>
      <c r="N2" s="10">
        <v>0</v>
      </c>
      <c r="O2" s="6">
        <f t="shared" ref="O2:O5" si="0">SUM(B2:N2)</f>
        <v>28</v>
      </c>
    </row>
    <row r="3" spans="1:15" s="2" customFormat="1" x14ac:dyDescent="0.25">
      <c r="A3" s="4" t="s">
        <v>148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10">
        <v>0</v>
      </c>
      <c r="O3" s="6">
        <f t="shared" si="0"/>
        <v>0</v>
      </c>
    </row>
    <row r="4" spans="1:15" s="2" customFormat="1" x14ac:dyDescent="0.25">
      <c r="A4" s="4" t="s">
        <v>149</v>
      </c>
      <c r="B4" s="7">
        <v>0</v>
      </c>
      <c r="C4" s="7">
        <v>0</v>
      </c>
      <c r="D4" s="7">
        <v>0</v>
      </c>
      <c r="E4" s="7">
        <v>0</v>
      </c>
      <c r="F4" s="4">
        <v>0</v>
      </c>
      <c r="G4" s="4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10">
        <v>0</v>
      </c>
      <c r="O4" s="6">
        <f t="shared" si="0"/>
        <v>0</v>
      </c>
    </row>
    <row r="5" spans="1:15" s="2" customFormat="1" ht="16.5" customHeight="1" x14ac:dyDescent="0.25">
      <c r="A5" s="4" t="s">
        <v>150</v>
      </c>
      <c r="B5" s="7">
        <v>1</v>
      </c>
      <c r="C5" s="7">
        <v>0</v>
      </c>
      <c r="D5" s="7">
        <v>0</v>
      </c>
      <c r="E5" s="7">
        <v>0</v>
      </c>
      <c r="F5" s="4">
        <v>0</v>
      </c>
      <c r="G5" s="4">
        <v>0</v>
      </c>
      <c r="H5" s="7">
        <v>0</v>
      </c>
      <c r="I5" s="7">
        <v>0</v>
      </c>
      <c r="J5" s="7">
        <v>0</v>
      </c>
      <c r="K5" s="7">
        <v>0</v>
      </c>
      <c r="L5" s="7">
        <v>11</v>
      </c>
      <c r="M5" s="7">
        <v>0</v>
      </c>
      <c r="N5" s="10">
        <v>0</v>
      </c>
      <c r="O5" s="6">
        <f t="shared" si="0"/>
        <v>12</v>
      </c>
    </row>
    <row r="6" spans="1:15" s="2" customForma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6"/>
    </row>
    <row r="7" spans="1:15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92E2F-CE82-46D5-B956-B32ED052D45C}">
  <dimension ref="A1:B14"/>
  <sheetViews>
    <sheetView workbookViewId="0">
      <selection activeCell="B14" sqref="B14"/>
    </sheetView>
  </sheetViews>
  <sheetFormatPr baseColWidth="10" defaultColWidth="11.42578125" defaultRowHeight="15" x14ac:dyDescent="0.25"/>
  <cols>
    <col min="1" max="1" width="35.85546875" bestFit="1" customWidth="1"/>
  </cols>
  <sheetData>
    <row r="1" spans="1:2" x14ac:dyDescent="0.25">
      <c r="A1" t="s">
        <v>180</v>
      </c>
      <c r="B1" t="s">
        <v>18</v>
      </c>
    </row>
    <row r="2" spans="1:2" x14ac:dyDescent="0.25">
      <c r="A2" t="s">
        <v>22</v>
      </c>
      <c r="B2" s="1">
        <v>71</v>
      </c>
    </row>
    <row r="3" spans="1:2" x14ac:dyDescent="0.25">
      <c r="A3" t="s">
        <v>20</v>
      </c>
      <c r="B3" s="1">
        <v>631</v>
      </c>
    </row>
    <row r="4" spans="1:2" x14ac:dyDescent="0.25">
      <c r="A4" t="s">
        <v>27</v>
      </c>
      <c r="B4" s="1">
        <v>4</v>
      </c>
    </row>
    <row r="5" spans="1:2" x14ac:dyDescent="0.25">
      <c r="A5" t="s">
        <v>21</v>
      </c>
      <c r="B5" s="1">
        <v>662</v>
      </c>
    </row>
    <row r="6" spans="1:2" x14ac:dyDescent="0.25">
      <c r="A6" t="s">
        <v>151</v>
      </c>
      <c r="B6" s="1">
        <v>172</v>
      </c>
    </row>
    <row r="7" spans="1:2" x14ac:dyDescent="0.25">
      <c r="A7" t="s">
        <v>24</v>
      </c>
      <c r="B7" s="1">
        <v>40</v>
      </c>
    </row>
    <row r="8" spans="1:2" x14ac:dyDescent="0.25">
      <c r="A8" t="s">
        <v>29</v>
      </c>
      <c r="B8" s="1">
        <v>131</v>
      </c>
    </row>
    <row r="9" spans="1:2" x14ac:dyDescent="0.25">
      <c r="A9" t="s">
        <v>28</v>
      </c>
      <c r="B9" s="1">
        <v>478</v>
      </c>
    </row>
    <row r="10" spans="1:2" x14ac:dyDescent="0.25">
      <c r="A10" t="s">
        <v>26</v>
      </c>
      <c r="B10" s="1">
        <v>39</v>
      </c>
    </row>
    <row r="11" spans="1:2" x14ac:dyDescent="0.25">
      <c r="A11" t="s">
        <v>25</v>
      </c>
      <c r="B11" s="1">
        <v>29</v>
      </c>
    </row>
    <row r="12" spans="1:2" x14ac:dyDescent="0.25">
      <c r="A12" t="s">
        <v>30</v>
      </c>
      <c r="B12" s="1">
        <v>26</v>
      </c>
    </row>
    <row r="13" spans="1:2" x14ac:dyDescent="0.25">
      <c r="A13" t="s">
        <v>31</v>
      </c>
      <c r="B13" s="1">
        <v>135</v>
      </c>
    </row>
    <row r="14" spans="1:2" x14ac:dyDescent="0.25">
      <c r="A14" t="s">
        <v>23</v>
      </c>
      <c r="B14" s="1">
        <v>2</v>
      </c>
    </row>
  </sheetData>
  <sortState xmlns:xlrd2="http://schemas.microsoft.com/office/spreadsheetml/2017/richdata2" ref="A2:B14">
    <sortCondition ref="A2:A1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CE848-489A-4DDA-9C88-EA95CDB792D6}">
  <dimension ref="A1:B4"/>
  <sheetViews>
    <sheetView workbookViewId="0">
      <selection activeCell="B4" sqref="B4"/>
    </sheetView>
  </sheetViews>
  <sheetFormatPr baseColWidth="10" defaultColWidth="11.42578125" defaultRowHeight="15" x14ac:dyDescent="0.25"/>
  <cols>
    <col min="1" max="1" width="38.7109375" bestFit="1" customWidth="1"/>
  </cols>
  <sheetData>
    <row r="1" spans="1:2" x14ac:dyDescent="0.25">
      <c r="A1" t="s">
        <v>183</v>
      </c>
      <c r="B1" t="s">
        <v>18</v>
      </c>
    </row>
    <row r="2" spans="1:2" x14ac:dyDescent="0.25">
      <c r="A2" t="s">
        <v>19</v>
      </c>
      <c r="B2" s="8">
        <v>1821</v>
      </c>
    </row>
    <row r="3" spans="1:2" x14ac:dyDescent="0.25">
      <c r="A3" s="2" t="s">
        <v>181</v>
      </c>
      <c r="B3" s="8">
        <v>1674</v>
      </c>
    </row>
    <row r="4" spans="1:2" x14ac:dyDescent="0.25">
      <c r="A4" s="2" t="s">
        <v>182</v>
      </c>
      <c r="B4" s="1">
        <v>1722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791B9-1A6C-4D42-8D8D-DD8D05549AF1}">
  <dimension ref="A1:O25"/>
  <sheetViews>
    <sheetView workbookViewId="0">
      <selection sqref="A1:XFD1"/>
    </sheetView>
  </sheetViews>
  <sheetFormatPr baseColWidth="10" defaultColWidth="11.42578125" defaultRowHeight="15" x14ac:dyDescent="0.25"/>
  <cols>
    <col min="1" max="1" width="69" bestFit="1" customWidth="1"/>
    <col min="3" max="3" width="18.85546875" customWidth="1"/>
    <col min="5" max="5" width="18.28515625" customWidth="1"/>
    <col min="6" max="6" width="17" customWidth="1"/>
    <col min="7" max="7" width="17.85546875" customWidth="1"/>
    <col min="8" max="8" width="22.5703125" customWidth="1"/>
    <col min="10" max="10" width="22.42578125" customWidth="1"/>
    <col min="11" max="11" width="22.140625" customWidth="1"/>
    <col min="12" max="12" width="27.140625" customWidth="1"/>
    <col min="13" max="13" width="16.140625" customWidth="1"/>
    <col min="14" max="14" width="37" customWidth="1"/>
  </cols>
  <sheetData>
    <row r="1" spans="1:15" ht="19.5" customHeight="1" x14ac:dyDescent="0.25">
      <c r="A1" s="4" t="s">
        <v>184</v>
      </c>
      <c r="B1" s="10" t="s">
        <v>152</v>
      </c>
      <c r="C1" s="10" t="s">
        <v>20</v>
      </c>
      <c r="D1" s="10" t="s">
        <v>22</v>
      </c>
      <c r="E1" s="10" t="s">
        <v>23</v>
      </c>
      <c r="F1" s="10" t="s">
        <v>24</v>
      </c>
      <c r="G1" s="10" t="s">
        <v>25</v>
      </c>
      <c r="H1" s="10" t="s">
        <v>26</v>
      </c>
      <c r="I1" s="10" t="s">
        <v>27</v>
      </c>
      <c r="J1" s="10" t="s">
        <v>31</v>
      </c>
      <c r="K1" s="10" t="s">
        <v>32</v>
      </c>
      <c r="L1" s="10" t="s">
        <v>29</v>
      </c>
      <c r="M1" s="10" t="s">
        <v>151</v>
      </c>
      <c r="N1" s="10" t="s">
        <v>30</v>
      </c>
      <c r="O1" s="1"/>
    </row>
    <row r="2" spans="1:15" ht="15" customHeight="1" x14ac:dyDescent="0.25">
      <c r="A2" s="4" t="s">
        <v>153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10">
        <v>0</v>
      </c>
      <c r="O2" s="6">
        <f t="shared" ref="O2:O20" si="0">SUM(B2:N2)</f>
        <v>0</v>
      </c>
    </row>
    <row r="3" spans="1:15" ht="15" customHeight="1" x14ac:dyDescent="0.25">
      <c r="A3" s="4" t="s">
        <v>154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10">
        <v>0</v>
      </c>
      <c r="O3" s="6">
        <f t="shared" si="0"/>
        <v>0</v>
      </c>
    </row>
    <row r="4" spans="1:15" ht="15" customHeight="1" x14ac:dyDescent="0.25">
      <c r="A4" s="4" t="s">
        <v>155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10">
        <v>0</v>
      </c>
      <c r="O4" s="6">
        <f t="shared" si="0"/>
        <v>0</v>
      </c>
    </row>
    <row r="5" spans="1:15" ht="15" customHeight="1" x14ac:dyDescent="0.25">
      <c r="A5" s="4" t="s">
        <v>156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10">
        <v>0</v>
      </c>
      <c r="O5" s="6">
        <f t="shared" si="0"/>
        <v>0</v>
      </c>
    </row>
    <row r="6" spans="1:15" x14ac:dyDescent="0.25">
      <c r="A6" s="4" t="s">
        <v>33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10">
        <v>0</v>
      </c>
      <c r="O6" s="6">
        <f t="shared" si="0"/>
        <v>1</v>
      </c>
    </row>
    <row r="7" spans="1:15" x14ac:dyDescent="0.25">
      <c r="A7" s="4" t="s">
        <v>34</v>
      </c>
      <c r="B7" s="4">
        <v>11</v>
      </c>
      <c r="C7" s="4">
        <v>16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2</v>
      </c>
      <c r="K7" s="4">
        <v>5</v>
      </c>
      <c r="L7" s="4">
        <v>0</v>
      </c>
      <c r="M7" s="4">
        <v>0</v>
      </c>
      <c r="N7" s="10">
        <v>2</v>
      </c>
      <c r="O7" s="6">
        <f t="shared" si="0"/>
        <v>36</v>
      </c>
    </row>
    <row r="8" spans="1:15" x14ac:dyDescent="0.25">
      <c r="A8" s="4" t="s">
        <v>35</v>
      </c>
      <c r="B8" s="4">
        <v>4</v>
      </c>
      <c r="C8" s="4">
        <v>2</v>
      </c>
      <c r="D8" s="4">
        <v>0</v>
      </c>
      <c r="E8" s="4">
        <v>0</v>
      </c>
      <c r="F8" s="4">
        <v>1</v>
      </c>
      <c r="G8" s="4">
        <v>0</v>
      </c>
      <c r="H8" s="4">
        <v>0</v>
      </c>
      <c r="I8" s="4">
        <v>0</v>
      </c>
      <c r="J8" s="4">
        <v>0</v>
      </c>
      <c r="K8" s="4">
        <v>2</v>
      </c>
      <c r="L8" s="4">
        <v>0</v>
      </c>
      <c r="M8" s="4">
        <v>2</v>
      </c>
      <c r="N8" s="10">
        <v>1</v>
      </c>
      <c r="O8" s="6">
        <f t="shared" si="0"/>
        <v>12</v>
      </c>
    </row>
    <row r="9" spans="1:15" ht="15" customHeight="1" x14ac:dyDescent="0.25">
      <c r="A9" s="4" t="s">
        <v>36</v>
      </c>
      <c r="B9" s="4">
        <v>3</v>
      </c>
      <c r="C9" s="4">
        <v>2</v>
      </c>
      <c r="D9" s="4">
        <v>1</v>
      </c>
      <c r="E9" s="4">
        <v>0</v>
      </c>
      <c r="F9" s="4">
        <v>0</v>
      </c>
      <c r="G9" s="4">
        <v>0</v>
      </c>
      <c r="H9" s="4">
        <v>2</v>
      </c>
      <c r="I9" s="4">
        <v>0</v>
      </c>
      <c r="J9" s="4">
        <v>3</v>
      </c>
      <c r="K9" s="4">
        <v>8</v>
      </c>
      <c r="L9" s="4">
        <v>0</v>
      </c>
      <c r="M9" s="4">
        <v>3</v>
      </c>
      <c r="N9" s="10">
        <v>0</v>
      </c>
      <c r="O9" s="6">
        <f t="shared" si="0"/>
        <v>22</v>
      </c>
    </row>
    <row r="10" spans="1:15" ht="15" customHeight="1" x14ac:dyDescent="0.25">
      <c r="A10" s="4" t="s">
        <v>37</v>
      </c>
      <c r="B10" s="4">
        <v>2</v>
      </c>
      <c r="C10" s="4">
        <v>2</v>
      </c>
      <c r="D10" s="4">
        <v>0</v>
      </c>
      <c r="E10" s="4">
        <v>0</v>
      </c>
      <c r="F10" s="4">
        <v>0</v>
      </c>
      <c r="G10" s="4">
        <v>0</v>
      </c>
      <c r="H10" s="4">
        <v>1</v>
      </c>
      <c r="I10" s="4">
        <v>0</v>
      </c>
      <c r="J10" s="5">
        <v>3</v>
      </c>
      <c r="K10" s="4">
        <v>3</v>
      </c>
      <c r="L10" s="4">
        <v>0</v>
      </c>
      <c r="M10" s="4">
        <v>1</v>
      </c>
      <c r="N10" s="10">
        <v>0</v>
      </c>
      <c r="O10" s="6">
        <f t="shared" si="0"/>
        <v>12</v>
      </c>
    </row>
    <row r="11" spans="1:15" ht="15" customHeight="1" x14ac:dyDescent="0.25">
      <c r="A11" s="4" t="s">
        <v>38</v>
      </c>
      <c r="B11" s="4">
        <v>0</v>
      </c>
      <c r="C11" s="4">
        <v>1</v>
      </c>
      <c r="D11" s="4">
        <v>0</v>
      </c>
      <c r="E11" s="4">
        <v>0</v>
      </c>
      <c r="F11" s="4">
        <v>1</v>
      </c>
      <c r="G11" s="4">
        <v>0</v>
      </c>
      <c r="H11" s="4">
        <v>0</v>
      </c>
      <c r="I11" s="4">
        <v>0</v>
      </c>
      <c r="J11" s="4">
        <v>1</v>
      </c>
      <c r="K11" s="4">
        <v>1</v>
      </c>
      <c r="L11" s="4">
        <v>0</v>
      </c>
      <c r="M11" s="4">
        <v>0</v>
      </c>
      <c r="N11" s="10">
        <v>0</v>
      </c>
      <c r="O11" s="6">
        <f t="shared" si="0"/>
        <v>4</v>
      </c>
    </row>
    <row r="12" spans="1:15" ht="15" customHeight="1" x14ac:dyDescent="0.25">
      <c r="A12" s="4" t="s">
        <v>39</v>
      </c>
      <c r="B12" s="4">
        <v>0</v>
      </c>
      <c r="C12" s="4">
        <v>0</v>
      </c>
      <c r="D12" s="4">
        <v>0</v>
      </c>
      <c r="E12" s="4">
        <v>0</v>
      </c>
      <c r="F12" s="4">
        <v>1</v>
      </c>
      <c r="G12" s="4">
        <v>0</v>
      </c>
      <c r="H12" s="4">
        <v>0</v>
      </c>
      <c r="I12" s="4">
        <v>0</v>
      </c>
      <c r="J12" s="4">
        <v>1</v>
      </c>
      <c r="K12" s="4">
        <v>0</v>
      </c>
      <c r="L12" s="4">
        <v>0</v>
      </c>
      <c r="M12" s="4">
        <v>0</v>
      </c>
      <c r="N12" s="10">
        <v>0</v>
      </c>
      <c r="O12" s="6">
        <f t="shared" si="0"/>
        <v>2</v>
      </c>
    </row>
    <row r="13" spans="1:15" ht="15" customHeight="1" x14ac:dyDescent="0.25">
      <c r="A13" s="4" t="s">
        <v>40</v>
      </c>
      <c r="B13" s="4">
        <v>6</v>
      </c>
      <c r="C13" s="4">
        <v>6</v>
      </c>
      <c r="D13" s="4">
        <v>0</v>
      </c>
      <c r="E13" s="4">
        <v>0</v>
      </c>
      <c r="F13" s="4">
        <v>1</v>
      </c>
      <c r="G13" s="4">
        <v>0</v>
      </c>
      <c r="H13" s="4">
        <v>5</v>
      </c>
      <c r="I13" s="4">
        <v>0</v>
      </c>
      <c r="J13" s="4">
        <v>0</v>
      </c>
      <c r="K13" s="4">
        <v>1</v>
      </c>
      <c r="L13" s="4">
        <v>0</v>
      </c>
      <c r="M13" s="4">
        <v>2</v>
      </c>
      <c r="N13" s="10">
        <v>0</v>
      </c>
      <c r="O13" s="6">
        <f t="shared" si="0"/>
        <v>21</v>
      </c>
    </row>
    <row r="14" spans="1:15" ht="14.25" customHeight="1" x14ac:dyDescent="0.25">
      <c r="A14" s="4" t="s">
        <v>41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10">
        <v>0</v>
      </c>
      <c r="O14" s="6">
        <f t="shared" si="0"/>
        <v>0</v>
      </c>
    </row>
    <row r="15" spans="1:15" ht="15" customHeight="1" x14ac:dyDescent="0.25">
      <c r="A15" s="4" t="s">
        <v>42</v>
      </c>
      <c r="B15" s="4">
        <v>2</v>
      </c>
      <c r="C15" s="4">
        <v>2</v>
      </c>
      <c r="D15" s="4">
        <v>1</v>
      </c>
      <c r="E15" s="4">
        <v>0</v>
      </c>
      <c r="F15" s="4">
        <v>0</v>
      </c>
      <c r="G15" s="4">
        <v>0</v>
      </c>
      <c r="H15" s="4">
        <v>0</v>
      </c>
      <c r="I15" s="4">
        <v>1</v>
      </c>
      <c r="J15" s="4">
        <v>1</v>
      </c>
      <c r="K15" s="4">
        <v>7</v>
      </c>
      <c r="L15" s="4">
        <v>0</v>
      </c>
      <c r="M15" s="4">
        <v>0</v>
      </c>
      <c r="N15" s="10">
        <v>0</v>
      </c>
      <c r="O15" s="6">
        <f t="shared" si="0"/>
        <v>14</v>
      </c>
    </row>
    <row r="16" spans="1:15" ht="15" customHeight="1" x14ac:dyDescent="0.25">
      <c r="A16" s="4" t="s">
        <v>43</v>
      </c>
      <c r="B16" s="4">
        <v>0</v>
      </c>
      <c r="C16" s="4">
        <v>0</v>
      </c>
      <c r="D16" s="4">
        <v>0</v>
      </c>
      <c r="E16" s="4">
        <v>0</v>
      </c>
      <c r="F16" s="4">
        <v>1</v>
      </c>
      <c r="G16" s="4">
        <v>0</v>
      </c>
      <c r="H16" s="4">
        <v>0</v>
      </c>
      <c r="I16" s="4">
        <v>0</v>
      </c>
      <c r="J16" s="4">
        <v>0</v>
      </c>
      <c r="K16" s="4">
        <v>3</v>
      </c>
      <c r="L16" s="4">
        <v>0</v>
      </c>
      <c r="M16" s="4">
        <v>1</v>
      </c>
      <c r="N16" s="10">
        <v>0</v>
      </c>
      <c r="O16" s="6">
        <f t="shared" si="0"/>
        <v>5</v>
      </c>
    </row>
    <row r="17" spans="1:15" ht="15" customHeight="1" x14ac:dyDescent="0.25">
      <c r="A17" s="4" t="s">
        <v>44</v>
      </c>
      <c r="B17" s="4">
        <v>1</v>
      </c>
      <c r="C17" s="4">
        <v>2</v>
      </c>
      <c r="D17" s="4">
        <v>0</v>
      </c>
      <c r="E17" s="4">
        <v>0</v>
      </c>
      <c r="F17" s="4">
        <v>0</v>
      </c>
      <c r="G17" s="4">
        <v>0</v>
      </c>
      <c r="H17" s="4">
        <v>1</v>
      </c>
      <c r="I17" s="4">
        <v>0</v>
      </c>
      <c r="J17" s="4">
        <v>1</v>
      </c>
      <c r="K17" s="4">
        <v>2</v>
      </c>
      <c r="L17" s="4">
        <v>0</v>
      </c>
      <c r="M17" s="4">
        <v>1</v>
      </c>
      <c r="N17" s="10">
        <v>0</v>
      </c>
      <c r="O17" s="6">
        <f t="shared" si="0"/>
        <v>8</v>
      </c>
    </row>
    <row r="18" spans="1:15" ht="15" customHeight="1" x14ac:dyDescent="0.25">
      <c r="A18" s="4" t="s">
        <v>45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10">
        <v>0</v>
      </c>
      <c r="O18" s="6">
        <f t="shared" si="0"/>
        <v>0</v>
      </c>
    </row>
    <row r="19" spans="1:15" ht="15" customHeight="1" x14ac:dyDescent="0.25">
      <c r="A19" s="4" t="s">
        <v>46</v>
      </c>
      <c r="B19" s="4">
        <v>5</v>
      </c>
      <c r="C19" s="4">
        <v>7</v>
      </c>
      <c r="D19" s="4">
        <v>1</v>
      </c>
      <c r="E19" s="4">
        <v>0</v>
      </c>
      <c r="F19" s="4">
        <v>0</v>
      </c>
      <c r="G19" s="4">
        <v>0</v>
      </c>
      <c r="H19" s="4">
        <v>1</v>
      </c>
      <c r="I19" s="4">
        <v>0</v>
      </c>
      <c r="J19" s="4">
        <v>0</v>
      </c>
      <c r="K19" s="4">
        <v>2</v>
      </c>
      <c r="L19" s="4">
        <v>0</v>
      </c>
      <c r="M19" s="4">
        <v>1</v>
      </c>
      <c r="N19" s="10">
        <v>0</v>
      </c>
      <c r="O19" s="6">
        <f t="shared" si="0"/>
        <v>17</v>
      </c>
    </row>
    <row r="20" spans="1:15" ht="15" customHeight="1" x14ac:dyDescent="0.25">
      <c r="A20" s="4" t="s">
        <v>47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10">
        <v>0</v>
      </c>
      <c r="O20" s="6">
        <f t="shared" si="0"/>
        <v>0</v>
      </c>
    </row>
    <row r="21" spans="1:15" ht="15" customHeight="1" x14ac:dyDescent="0.25">
      <c r="A21" s="4" t="s">
        <v>48</v>
      </c>
      <c r="B21" s="4">
        <v>0</v>
      </c>
      <c r="C21" s="4">
        <v>1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10">
        <v>0</v>
      </c>
      <c r="O21" s="6">
        <f>SUM(B21:N21)</f>
        <v>1</v>
      </c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EFCA3-F113-47A9-A6E1-4933D68F8BEE}">
  <dimension ref="A1:O16"/>
  <sheetViews>
    <sheetView workbookViewId="0">
      <selection sqref="A1:XFD1"/>
    </sheetView>
  </sheetViews>
  <sheetFormatPr baseColWidth="10" defaultColWidth="11.42578125" defaultRowHeight="15" x14ac:dyDescent="0.25"/>
  <cols>
    <col min="1" max="1" width="43.5703125" customWidth="1"/>
    <col min="3" max="3" width="16.7109375" customWidth="1"/>
    <col min="5" max="5" width="16.5703125" customWidth="1"/>
    <col min="6" max="6" width="22.85546875" customWidth="1"/>
    <col min="7" max="7" width="21.7109375" customWidth="1"/>
    <col min="8" max="8" width="19.28515625" bestFit="1" customWidth="1"/>
    <col min="11" max="11" width="18.85546875" bestFit="1" customWidth="1"/>
    <col min="12" max="12" width="25" bestFit="1" customWidth="1"/>
    <col min="13" max="13" width="12.42578125" bestFit="1" customWidth="1"/>
    <col min="14" max="14" width="35.85546875" bestFit="1" customWidth="1"/>
  </cols>
  <sheetData>
    <row r="1" spans="1:15" ht="19.5" customHeight="1" x14ac:dyDescent="0.25">
      <c r="A1" s="4" t="s">
        <v>184</v>
      </c>
      <c r="B1" s="10" t="s">
        <v>152</v>
      </c>
      <c r="C1" s="10" t="s">
        <v>20</v>
      </c>
      <c r="D1" s="10" t="s">
        <v>22</v>
      </c>
      <c r="E1" s="10" t="s">
        <v>23</v>
      </c>
      <c r="F1" s="10" t="s">
        <v>24</v>
      </c>
      <c r="G1" s="10" t="s">
        <v>25</v>
      </c>
      <c r="H1" s="10" t="s">
        <v>26</v>
      </c>
      <c r="I1" s="10" t="s">
        <v>27</v>
      </c>
      <c r="J1" s="10" t="s">
        <v>31</v>
      </c>
      <c r="K1" s="10" t="s">
        <v>32</v>
      </c>
      <c r="L1" s="10" t="s">
        <v>29</v>
      </c>
      <c r="M1" s="10" t="s">
        <v>151</v>
      </c>
      <c r="N1" s="10" t="s">
        <v>30</v>
      </c>
      <c r="O1" s="1"/>
    </row>
    <row r="2" spans="1:15" ht="15.75" customHeight="1" x14ac:dyDescent="0.25">
      <c r="A2" s="4" t="s">
        <v>49</v>
      </c>
      <c r="B2" s="4">
        <v>10</v>
      </c>
      <c r="C2" s="4">
        <v>7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6</v>
      </c>
      <c r="K2" s="4">
        <v>6</v>
      </c>
      <c r="L2" s="4">
        <v>0</v>
      </c>
      <c r="M2" s="4">
        <v>0</v>
      </c>
      <c r="N2" s="11">
        <v>2</v>
      </c>
      <c r="O2" s="6">
        <f t="shared" ref="O2:O6" si="0">SUM(B2:N2)</f>
        <v>31</v>
      </c>
    </row>
    <row r="3" spans="1:15" ht="15.75" customHeight="1" x14ac:dyDescent="0.25">
      <c r="A3" s="4" t="s">
        <v>50</v>
      </c>
      <c r="B3" s="4">
        <v>6</v>
      </c>
      <c r="C3" s="4">
        <v>6</v>
      </c>
      <c r="D3" s="4">
        <v>0</v>
      </c>
      <c r="E3" s="4">
        <v>0</v>
      </c>
      <c r="F3" s="4">
        <v>0</v>
      </c>
      <c r="G3" s="4">
        <v>1</v>
      </c>
      <c r="H3" s="4">
        <v>0</v>
      </c>
      <c r="I3" s="4">
        <v>0</v>
      </c>
      <c r="J3" s="4">
        <v>0</v>
      </c>
      <c r="K3" s="4">
        <v>0</v>
      </c>
      <c r="L3" s="4">
        <v>1</v>
      </c>
      <c r="M3" s="4">
        <v>1</v>
      </c>
      <c r="N3" s="11">
        <v>0</v>
      </c>
      <c r="O3" s="6">
        <f t="shared" si="0"/>
        <v>15</v>
      </c>
    </row>
    <row r="4" spans="1:15" ht="15" customHeight="1" x14ac:dyDescent="0.25">
      <c r="A4" s="4" t="s">
        <v>51</v>
      </c>
      <c r="B4" s="4">
        <v>5</v>
      </c>
      <c r="C4" s="4">
        <v>3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4</v>
      </c>
      <c r="L4" s="4">
        <v>0</v>
      </c>
      <c r="M4" s="4">
        <v>0</v>
      </c>
      <c r="N4" s="11">
        <v>0</v>
      </c>
      <c r="O4" s="6">
        <f t="shared" si="0"/>
        <v>12</v>
      </c>
    </row>
    <row r="5" spans="1:15" ht="15.75" customHeight="1" x14ac:dyDescent="0.25">
      <c r="A5" s="4" t="s">
        <v>52</v>
      </c>
      <c r="B5" s="4">
        <v>2</v>
      </c>
      <c r="C5" s="4">
        <v>2</v>
      </c>
      <c r="D5" s="4">
        <v>0</v>
      </c>
      <c r="E5" s="4">
        <v>0</v>
      </c>
      <c r="F5" s="4">
        <v>0</v>
      </c>
      <c r="G5" s="4">
        <v>0</v>
      </c>
      <c r="H5" s="4">
        <v>1</v>
      </c>
      <c r="I5" s="4">
        <v>0</v>
      </c>
      <c r="J5" s="4">
        <v>0</v>
      </c>
      <c r="K5" s="4">
        <v>2</v>
      </c>
      <c r="L5" s="4">
        <v>0</v>
      </c>
      <c r="M5" s="4">
        <v>0</v>
      </c>
      <c r="N5" s="11">
        <v>0</v>
      </c>
      <c r="O5" s="6">
        <f t="shared" si="0"/>
        <v>7</v>
      </c>
    </row>
    <row r="6" spans="1:15" ht="15" customHeight="1" x14ac:dyDescent="0.25">
      <c r="A6" s="4" t="s">
        <v>53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1</v>
      </c>
      <c r="N6" s="11">
        <v>1</v>
      </c>
      <c r="O6" s="6">
        <f t="shared" si="0"/>
        <v>4</v>
      </c>
    </row>
    <row r="7" spans="1:15" x14ac:dyDescent="0.25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5">
      <c r="A8" s="3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53849-4E36-4042-BBDF-EF24E04794E2}">
  <dimension ref="A1:O23"/>
  <sheetViews>
    <sheetView workbookViewId="0">
      <selection sqref="A1:XFD1"/>
    </sheetView>
  </sheetViews>
  <sheetFormatPr baseColWidth="10" defaultColWidth="11.42578125" defaultRowHeight="15" x14ac:dyDescent="0.25"/>
  <cols>
    <col min="1" max="1" width="46.85546875" customWidth="1"/>
    <col min="3" max="3" width="16.85546875" bestFit="1" customWidth="1"/>
    <col min="6" max="6" width="15" customWidth="1"/>
    <col min="7" max="7" width="14.7109375" bestFit="1" customWidth="1"/>
    <col min="8" max="8" width="19.28515625" bestFit="1" customWidth="1"/>
    <col min="11" max="11" width="18.85546875" bestFit="1" customWidth="1"/>
    <col min="12" max="12" width="25" bestFit="1" customWidth="1"/>
    <col min="13" max="13" width="18.7109375" bestFit="1" customWidth="1"/>
    <col min="14" max="14" width="35.85546875" bestFit="1" customWidth="1"/>
  </cols>
  <sheetData>
    <row r="1" spans="1:15" ht="19.5" customHeight="1" x14ac:dyDescent="0.25">
      <c r="A1" s="4" t="s">
        <v>184</v>
      </c>
      <c r="B1" s="10" t="s">
        <v>152</v>
      </c>
      <c r="C1" s="10" t="s">
        <v>20</v>
      </c>
      <c r="D1" s="10" t="s">
        <v>22</v>
      </c>
      <c r="E1" s="10" t="s">
        <v>23</v>
      </c>
      <c r="F1" s="10" t="s">
        <v>24</v>
      </c>
      <c r="G1" s="10" t="s">
        <v>25</v>
      </c>
      <c r="H1" s="10" t="s">
        <v>26</v>
      </c>
      <c r="I1" s="10" t="s">
        <v>27</v>
      </c>
      <c r="J1" s="10" t="s">
        <v>31</v>
      </c>
      <c r="K1" s="10" t="s">
        <v>32</v>
      </c>
      <c r="L1" s="10" t="s">
        <v>29</v>
      </c>
      <c r="M1" s="10" t="s">
        <v>151</v>
      </c>
      <c r="N1" s="10" t="s">
        <v>30</v>
      </c>
      <c r="O1" s="1"/>
    </row>
    <row r="2" spans="1:15" x14ac:dyDescent="0.25">
      <c r="A2" s="4" t="s">
        <v>54</v>
      </c>
      <c r="B2" s="4">
        <v>23</v>
      </c>
      <c r="C2" s="4">
        <v>15</v>
      </c>
      <c r="D2" s="4">
        <v>9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11</v>
      </c>
      <c r="L2" s="4">
        <v>0</v>
      </c>
      <c r="M2" s="4">
        <v>10</v>
      </c>
      <c r="N2" s="12">
        <v>1</v>
      </c>
      <c r="O2" s="6">
        <f t="shared" ref="O2:O10" si="0">SUM(B2:N2)</f>
        <v>69</v>
      </c>
    </row>
    <row r="3" spans="1:15" x14ac:dyDescent="0.25">
      <c r="A3" s="4" t="s">
        <v>50</v>
      </c>
      <c r="B3" s="4">
        <v>6</v>
      </c>
      <c r="C3" s="4">
        <v>4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2</v>
      </c>
      <c r="M3" s="4">
        <v>0</v>
      </c>
      <c r="N3" s="12">
        <v>0</v>
      </c>
      <c r="O3" s="6">
        <f t="shared" si="0"/>
        <v>12</v>
      </c>
    </row>
    <row r="4" spans="1:15" x14ac:dyDescent="0.25">
      <c r="A4" s="4" t="s">
        <v>55</v>
      </c>
      <c r="B4" s="4">
        <v>0</v>
      </c>
      <c r="C4" s="4">
        <v>0</v>
      </c>
      <c r="D4" s="4">
        <v>1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12">
        <v>0</v>
      </c>
      <c r="O4" s="6">
        <f t="shared" si="0"/>
        <v>1</v>
      </c>
    </row>
    <row r="5" spans="1:15" x14ac:dyDescent="0.25">
      <c r="A5" s="4" t="s">
        <v>56</v>
      </c>
      <c r="B5" s="4">
        <v>2</v>
      </c>
      <c r="C5" s="4">
        <v>2</v>
      </c>
      <c r="D5" s="4">
        <v>3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1</v>
      </c>
      <c r="L5" s="4">
        <v>0</v>
      </c>
      <c r="M5" s="4">
        <v>0</v>
      </c>
      <c r="N5" s="12">
        <v>0</v>
      </c>
      <c r="O5" s="6">
        <f t="shared" si="0"/>
        <v>8</v>
      </c>
    </row>
    <row r="6" spans="1:15" x14ac:dyDescent="0.25">
      <c r="A6" s="4" t="s">
        <v>57</v>
      </c>
      <c r="B6" s="4">
        <v>1</v>
      </c>
      <c r="C6" s="4">
        <v>2</v>
      </c>
      <c r="D6" s="4">
        <v>3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12">
        <v>0</v>
      </c>
      <c r="O6" s="6">
        <f t="shared" si="0"/>
        <v>6</v>
      </c>
    </row>
    <row r="7" spans="1:15" x14ac:dyDescent="0.25">
      <c r="A7" s="4" t="s">
        <v>58</v>
      </c>
      <c r="B7" s="4">
        <v>11</v>
      </c>
      <c r="C7" s="4">
        <v>10</v>
      </c>
      <c r="D7" s="4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1</v>
      </c>
      <c r="L7" s="4">
        <v>0</v>
      </c>
      <c r="M7" s="4">
        <v>1</v>
      </c>
      <c r="N7" s="12">
        <v>0</v>
      </c>
      <c r="O7" s="6">
        <f t="shared" si="0"/>
        <v>28</v>
      </c>
    </row>
    <row r="8" spans="1:15" ht="15.75" customHeight="1" x14ac:dyDescent="0.25">
      <c r="A8" s="4" t="s">
        <v>59</v>
      </c>
      <c r="B8" s="4">
        <v>1</v>
      </c>
      <c r="C8" s="4">
        <v>1</v>
      </c>
      <c r="D8" s="4">
        <v>0</v>
      </c>
      <c r="E8" s="4">
        <v>0</v>
      </c>
      <c r="F8" s="4">
        <v>1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12">
        <v>0</v>
      </c>
      <c r="O8" s="6">
        <f t="shared" si="0"/>
        <v>3</v>
      </c>
    </row>
    <row r="9" spans="1:15" ht="15.75" customHeight="1" x14ac:dyDescent="0.25">
      <c r="A9" s="4" t="s">
        <v>53</v>
      </c>
      <c r="B9" s="4">
        <v>3</v>
      </c>
      <c r="C9" s="4">
        <v>3</v>
      </c>
      <c r="D9" s="4"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2</v>
      </c>
      <c r="M9" s="4">
        <v>2</v>
      </c>
      <c r="N9" s="12">
        <v>0</v>
      </c>
      <c r="O9" s="6">
        <f t="shared" si="0"/>
        <v>12</v>
      </c>
    </row>
    <row r="10" spans="1:15" ht="14.25" customHeight="1" x14ac:dyDescent="0.25">
      <c r="A10" s="4" t="s">
        <v>157</v>
      </c>
      <c r="B10" s="4">
        <v>1</v>
      </c>
      <c r="C10" s="4">
        <v>1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1</v>
      </c>
      <c r="N10" s="12">
        <v>0</v>
      </c>
      <c r="O10" s="6">
        <f t="shared" si="0"/>
        <v>3</v>
      </c>
    </row>
    <row r="11" spans="1:15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964E-3C81-422F-98E3-6FEDE3FA1232}">
  <dimension ref="A1:O15"/>
  <sheetViews>
    <sheetView workbookViewId="0">
      <selection activeCell="K1" sqref="K1:K1048576"/>
    </sheetView>
  </sheetViews>
  <sheetFormatPr baseColWidth="10" defaultColWidth="11.42578125" defaultRowHeight="15" x14ac:dyDescent="0.25"/>
  <cols>
    <col min="1" max="1" width="54.28515625" customWidth="1"/>
    <col min="3" max="3" width="16.85546875" bestFit="1" customWidth="1"/>
    <col min="6" max="6" width="14" customWidth="1"/>
    <col min="7" max="7" width="14.7109375" bestFit="1" customWidth="1"/>
    <col min="8" max="8" width="19.28515625" bestFit="1" customWidth="1"/>
    <col min="11" max="11" width="18.85546875" bestFit="1" customWidth="1"/>
    <col min="12" max="12" width="25" bestFit="1" customWidth="1"/>
    <col min="13" max="13" width="19.5703125" customWidth="1"/>
    <col min="14" max="14" width="35.85546875" bestFit="1" customWidth="1"/>
  </cols>
  <sheetData>
    <row r="1" spans="1:15" ht="19.5" customHeight="1" x14ac:dyDescent="0.25">
      <c r="A1" s="4" t="s">
        <v>184</v>
      </c>
      <c r="B1" s="10" t="s">
        <v>152</v>
      </c>
      <c r="C1" s="10" t="s">
        <v>20</v>
      </c>
      <c r="D1" s="10" t="s">
        <v>22</v>
      </c>
      <c r="E1" s="10" t="s">
        <v>23</v>
      </c>
      <c r="F1" s="10" t="s">
        <v>24</v>
      </c>
      <c r="G1" s="10" t="s">
        <v>25</v>
      </c>
      <c r="H1" s="10" t="s">
        <v>26</v>
      </c>
      <c r="I1" s="10" t="s">
        <v>27</v>
      </c>
      <c r="J1" s="10" t="s">
        <v>31</v>
      </c>
      <c r="K1" s="10" t="s">
        <v>32</v>
      </c>
      <c r="L1" s="10" t="s">
        <v>29</v>
      </c>
      <c r="M1" s="10" t="s">
        <v>151</v>
      </c>
      <c r="N1" s="10" t="s">
        <v>30</v>
      </c>
      <c r="O1" s="1"/>
    </row>
    <row r="2" spans="1:15" x14ac:dyDescent="0.25">
      <c r="A2" s="4" t="s">
        <v>60</v>
      </c>
      <c r="B2" s="4">
        <v>44</v>
      </c>
      <c r="C2" s="4">
        <v>47</v>
      </c>
      <c r="D2" s="4">
        <v>6</v>
      </c>
      <c r="E2" s="4">
        <v>0</v>
      </c>
      <c r="F2" s="4">
        <v>1</v>
      </c>
      <c r="G2" s="4">
        <v>2</v>
      </c>
      <c r="H2" s="4">
        <v>1</v>
      </c>
      <c r="I2" s="4">
        <v>0</v>
      </c>
      <c r="J2" s="4">
        <v>4</v>
      </c>
      <c r="K2" s="4">
        <v>32</v>
      </c>
      <c r="L2" s="4">
        <v>0</v>
      </c>
      <c r="M2" s="4">
        <v>9</v>
      </c>
      <c r="N2" s="3">
        <v>2</v>
      </c>
      <c r="O2" s="6">
        <f t="shared" ref="O2:O7" si="0">SUM(B2:N2)</f>
        <v>148</v>
      </c>
    </row>
    <row r="3" spans="1:15" x14ac:dyDescent="0.25">
      <c r="A3" s="4" t="s">
        <v>61</v>
      </c>
      <c r="B3" s="4">
        <v>0</v>
      </c>
      <c r="C3" s="4">
        <v>1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3</v>
      </c>
      <c r="L3" s="4">
        <v>0</v>
      </c>
      <c r="M3" s="4">
        <v>0</v>
      </c>
      <c r="N3" s="3">
        <v>0</v>
      </c>
      <c r="O3" s="6">
        <f t="shared" si="0"/>
        <v>4</v>
      </c>
    </row>
    <row r="4" spans="1:15" x14ac:dyDescent="0.25">
      <c r="A4" s="4" t="s">
        <v>62</v>
      </c>
      <c r="B4" s="4">
        <v>2</v>
      </c>
      <c r="C4" s="4">
        <v>2</v>
      </c>
      <c r="D4" s="4">
        <v>1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3">
        <v>0</v>
      </c>
      <c r="O4" s="6">
        <f t="shared" si="0"/>
        <v>5</v>
      </c>
    </row>
    <row r="5" spans="1:15" x14ac:dyDescent="0.25">
      <c r="A5" s="4" t="s">
        <v>63</v>
      </c>
      <c r="B5" s="4">
        <v>9</v>
      </c>
      <c r="C5" s="4">
        <v>12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3</v>
      </c>
      <c r="K5" s="4">
        <v>10</v>
      </c>
      <c r="L5" s="4">
        <v>0</v>
      </c>
      <c r="M5" s="4">
        <v>3</v>
      </c>
      <c r="N5" s="3">
        <v>0</v>
      </c>
      <c r="O5" s="6">
        <f t="shared" si="0"/>
        <v>37</v>
      </c>
    </row>
    <row r="6" spans="1:15" x14ac:dyDescent="0.25">
      <c r="A6" s="4" t="s">
        <v>64</v>
      </c>
      <c r="B6" s="4">
        <v>8</v>
      </c>
      <c r="C6" s="4">
        <v>7</v>
      </c>
      <c r="D6" s="4">
        <v>1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4</v>
      </c>
      <c r="K6" s="4">
        <v>8</v>
      </c>
      <c r="L6" s="4">
        <v>0</v>
      </c>
      <c r="M6" s="4">
        <v>1</v>
      </c>
      <c r="N6" s="3">
        <v>1</v>
      </c>
      <c r="O6" s="6">
        <f t="shared" si="0"/>
        <v>32</v>
      </c>
    </row>
    <row r="7" spans="1:15" x14ac:dyDescent="0.25">
      <c r="A7" s="4" t="s">
        <v>65</v>
      </c>
      <c r="B7" s="4">
        <v>7</v>
      </c>
      <c r="C7" s="4">
        <v>9</v>
      </c>
      <c r="D7" s="4">
        <v>0</v>
      </c>
      <c r="E7" s="4">
        <v>0</v>
      </c>
      <c r="F7" s="4">
        <v>0</v>
      </c>
      <c r="G7" s="4">
        <v>1</v>
      </c>
      <c r="H7" s="4">
        <v>0</v>
      </c>
      <c r="I7" s="4">
        <v>0</v>
      </c>
      <c r="J7" s="4">
        <v>3</v>
      </c>
      <c r="K7" s="4">
        <v>3</v>
      </c>
      <c r="L7" s="4">
        <v>0</v>
      </c>
      <c r="M7" s="4">
        <v>0</v>
      </c>
      <c r="N7" s="3">
        <v>0</v>
      </c>
      <c r="O7" s="6">
        <f t="shared" si="0"/>
        <v>23</v>
      </c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5128D-5DFE-47F4-8E72-4C52C4BAEBFD}">
  <dimension ref="A1:P14"/>
  <sheetViews>
    <sheetView workbookViewId="0">
      <selection activeCell="N11" sqref="N11"/>
    </sheetView>
  </sheetViews>
  <sheetFormatPr baseColWidth="10" defaultColWidth="11.42578125" defaultRowHeight="15" x14ac:dyDescent="0.25"/>
  <cols>
    <col min="1" max="1" width="79.5703125" bestFit="1" customWidth="1"/>
    <col min="3" max="3" width="16.85546875" bestFit="1" customWidth="1"/>
    <col min="6" max="6" width="13.28515625" bestFit="1" customWidth="1"/>
    <col min="7" max="7" width="14.7109375" bestFit="1" customWidth="1"/>
    <col min="8" max="8" width="19.28515625" bestFit="1" customWidth="1"/>
    <col min="11" max="11" width="18.85546875" bestFit="1" customWidth="1"/>
    <col min="12" max="12" width="25" bestFit="1" customWidth="1"/>
    <col min="13" max="13" width="12.42578125" bestFit="1" customWidth="1"/>
    <col min="14" max="14" width="35.85546875" bestFit="1" customWidth="1"/>
  </cols>
  <sheetData>
    <row r="1" spans="1:16" ht="19.5" customHeight="1" x14ac:dyDescent="0.25">
      <c r="A1" s="4" t="s">
        <v>184</v>
      </c>
      <c r="B1" s="10" t="s">
        <v>152</v>
      </c>
      <c r="C1" s="10" t="s">
        <v>20</v>
      </c>
      <c r="D1" s="10" t="s">
        <v>22</v>
      </c>
      <c r="E1" s="10" t="s">
        <v>23</v>
      </c>
      <c r="F1" s="10" t="s">
        <v>24</v>
      </c>
      <c r="G1" s="10" t="s">
        <v>25</v>
      </c>
      <c r="H1" s="10" t="s">
        <v>26</v>
      </c>
      <c r="I1" s="10" t="s">
        <v>27</v>
      </c>
      <c r="J1" s="10" t="s">
        <v>31</v>
      </c>
      <c r="K1" s="10" t="s">
        <v>32</v>
      </c>
      <c r="L1" s="10" t="s">
        <v>29</v>
      </c>
      <c r="M1" s="10" t="s">
        <v>151</v>
      </c>
      <c r="N1" s="10" t="s">
        <v>30</v>
      </c>
      <c r="O1" s="1"/>
    </row>
    <row r="2" spans="1:16" ht="15" customHeight="1" x14ac:dyDescent="0.25">
      <c r="A2" s="14" t="s">
        <v>66</v>
      </c>
      <c r="B2" s="4">
        <v>3</v>
      </c>
      <c r="C2" s="4">
        <v>1</v>
      </c>
      <c r="D2" s="4">
        <v>0</v>
      </c>
      <c r="E2" s="4">
        <v>0</v>
      </c>
      <c r="F2" s="4">
        <v>1</v>
      </c>
      <c r="G2" s="4">
        <v>0</v>
      </c>
      <c r="H2" s="4">
        <v>0</v>
      </c>
      <c r="I2" s="4">
        <v>0</v>
      </c>
      <c r="J2" s="4">
        <v>2</v>
      </c>
      <c r="K2" s="4">
        <v>4</v>
      </c>
      <c r="L2" s="4">
        <v>0</v>
      </c>
      <c r="M2" s="4">
        <v>0</v>
      </c>
      <c r="N2" s="3">
        <v>1</v>
      </c>
      <c r="O2" s="6">
        <f t="shared" ref="O2:O11" si="0">SUM(B2:N2)</f>
        <v>12</v>
      </c>
      <c r="P2" s="2"/>
    </row>
    <row r="3" spans="1:16" ht="15.75" customHeight="1" x14ac:dyDescent="0.25">
      <c r="A3" s="14" t="s">
        <v>67</v>
      </c>
      <c r="B3" s="4">
        <v>1</v>
      </c>
      <c r="C3" s="4">
        <v>2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4</v>
      </c>
      <c r="L3" s="4">
        <v>0</v>
      </c>
      <c r="M3" s="4">
        <v>0</v>
      </c>
      <c r="N3" s="3">
        <v>0</v>
      </c>
      <c r="O3" s="6">
        <f t="shared" si="0"/>
        <v>7</v>
      </c>
      <c r="P3" s="2"/>
    </row>
    <row r="4" spans="1:16" ht="16.5" customHeight="1" x14ac:dyDescent="0.25">
      <c r="A4" s="14" t="s">
        <v>68</v>
      </c>
      <c r="B4" s="4">
        <v>3</v>
      </c>
      <c r="C4" s="4">
        <v>2</v>
      </c>
      <c r="D4" s="4">
        <v>0</v>
      </c>
      <c r="E4" s="4">
        <v>0</v>
      </c>
      <c r="F4" s="4">
        <v>1</v>
      </c>
      <c r="G4" s="4">
        <v>0</v>
      </c>
      <c r="H4" s="4">
        <v>1</v>
      </c>
      <c r="I4" s="4">
        <v>0</v>
      </c>
      <c r="J4" s="4">
        <v>0</v>
      </c>
      <c r="K4" s="4">
        <v>3</v>
      </c>
      <c r="L4" s="4">
        <v>0</v>
      </c>
      <c r="M4" s="4">
        <v>1</v>
      </c>
      <c r="N4" s="3">
        <v>0</v>
      </c>
      <c r="O4" s="6">
        <f t="shared" si="0"/>
        <v>11</v>
      </c>
      <c r="P4" s="2"/>
    </row>
    <row r="5" spans="1:16" ht="15.75" customHeight="1" x14ac:dyDescent="0.25">
      <c r="A5" s="14" t="s">
        <v>69</v>
      </c>
      <c r="B5" s="4">
        <v>0</v>
      </c>
      <c r="C5" s="4">
        <v>1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3">
        <v>0</v>
      </c>
      <c r="O5" s="6">
        <f t="shared" si="0"/>
        <v>1</v>
      </c>
      <c r="P5" s="2"/>
    </row>
    <row r="6" spans="1:16" ht="15" customHeight="1" x14ac:dyDescent="0.25">
      <c r="A6" s="14" t="s">
        <v>70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3">
        <v>0</v>
      </c>
      <c r="O6" s="6">
        <f t="shared" si="0"/>
        <v>0</v>
      </c>
      <c r="P6" s="2"/>
    </row>
    <row r="7" spans="1:16" ht="15.75" customHeight="1" x14ac:dyDescent="0.25">
      <c r="A7" s="14" t="s">
        <v>71</v>
      </c>
      <c r="B7" s="4">
        <v>2</v>
      </c>
      <c r="C7" s="4">
        <v>3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3">
        <v>0</v>
      </c>
      <c r="O7" s="6">
        <f t="shared" si="0"/>
        <v>5</v>
      </c>
      <c r="P7" s="2"/>
    </row>
    <row r="8" spans="1:16" ht="15" customHeight="1" x14ac:dyDescent="0.25">
      <c r="A8" s="14" t="s">
        <v>72</v>
      </c>
      <c r="B8" s="4">
        <v>0</v>
      </c>
      <c r="C8" s="4">
        <v>1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3">
        <v>0</v>
      </c>
      <c r="O8" s="6">
        <f t="shared" si="0"/>
        <v>1</v>
      </c>
      <c r="P8" s="2"/>
    </row>
    <row r="9" spans="1:16" ht="15.75" customHeight="1" x14ac:dyDescent="0.25">
      <c r="A9" s="14" t="s">
        <v>73</v>
      </c>
      <c r="B9" s="4">
        <v>1</v>
      </c>
      <c r="C9" s="4">
        <v>1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3">
        <v>0</v>
      </c>
      <c r="O9" s="6">
        <f t="shared" si="0"/>
        <v>2</v>
      </c>
      <c r="P9" s="2"/>
    </row>
    <row r="10" spans="1:16" ht="15" customHeight="1" x14ac:dyDescent="0.25">
      <c r="A10" s="14" t="s">
        <v>74</v>
      </c>
      <c r="B10" s="4">
        <v>3</v>
      </c>
      <c r="C10" s="4">
        <v>3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3</v>
      </c>
      <c r="L10" s="4">
        <v>0</v>
      </c>
      <c r="M10" s="4">
        <v>0</v>
      </c>
      <c r="N10" s="3">
        <v>0</v>
      </c>
      <c r="O10" s="6">
        <f t="shared" si="0"/>
        <v>9</v>
      </c>
      <c r="P10" s="2"/>
    </row>
    <row r="11" spans="1:16" ht="15" customHeight="1" x14ac:dyDescent="0.25">
      <c r="A11" s="15" t="s">
        <v>75</v>
      </c>
      <c r="B11" s="4">
        <v>1</v>
      </c>
      <c r="C11" s="4">
        <v>1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3">
        <v>0</v>
      </c>
      <c r="O11" s="6">
        <f t="shared" si="0"/>
        <v>2</v>
      </c>
      <c r="P11" s="2"/>
    </row>
    <row r="12" spans="1:16" x14ac:dyDescent="0.25">
      <c r="A12" s="1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6"/>
      <c r="P12" s="2"/>
    </row>
    <row r="13" spans="1:16" x14ac:dyDescent="0.25">
      <c r="A13" s="17"/>
    </row>
    <row r="14" spans="1:16" x14ac:dyDescent="0.25">
      <c r="A14" s="1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9CE5D-3F70-4658-8309-31F8992D0AE2}">
  <dimension ref="A1:O16"/>
  <sheetViews>
    <sheetView workbookViewId="0"/>
  </sheetViews>
  <sheetFormatPr baseColWidth="10" defaultColWidth="11.42578125" defaultRowHeight="15" x14ac:dyDescent="0.25"/>
  <cols>
    <col min="1" max="1" width="56.140625" customWidth="1"/>
    <col min="3" max="3" width="16.85546875" bestFit="1" customWidth="1"/>
    <col min="5" max="5" width="13" customWidth="1"/>
    <col min="6" max="6" width="13.28515625" bestFit="1" customWidth="1"/>
    <col min="7" max="7" width="14.7109375" bestFit="1" customWidth="1"/>
    <col min="8" max="8" width="19.28515625" bestFit="1" customWidth="1"/>
    <col min="11" max="11" width="18.85546875" bestFit="1" customWidth="1"/>
    <col min="12" max="12" width="25" bestFit="1" customWidth="1"/>
    <col min="13" max="13" width="12.42578125" bestFit="1" customWidth="1"/>
    <col min="14" max="14" width="35.85546875" bestFit="1" customWidth="1"/>
  </cols>
  <sheetData>
    <row r="1" spans="1:15" ht="19.5" customHeight="1" x14ac:dyDescent="0.25">
      <c r="A1" s="4" t="s">
        <v>184</v>
      </c>
      <c r="B1" s="10" t="s">
        <v>152</v>
      </c>
      <c r="C1" s="10" t="s">
        <v>20</v>
      </c>
      <c r="D1" s="10" t="s">
        <v>22</v>
      </c>
      <c r="E1" s="10" t="s">
        <v>23</v>
      </c>
      <c r="F1" s="10" t="s">
        <v>24</v>
      </c>
      <c r="G1" s="10" t="s">
        <v>25</v>
      </c>
      <c r="H1" s="10" t="s">
        <v>26</v>
      </c>
      <c r="I1" s="10" t="s">
        <v>27</v>
      </c>
      <c r="J1" s="10" t="s">
        <v>31</v>
      </c>
      <c r="K1" s="10" t="s">
        <v>32</v>
      </c>
      <c r="L1" s="10" t="s">
        <v>29</v>
      </c>
      <c r="M1" s="10" t="s">
        <v>151</v>
      </c>
      <c r="N1" s="10" t="s">
        <v>30</v>
      </c>
      <c r="O1" s="1"/>
    </row>
    <row r="2" spans="1:15" ht="21" customHeight="1" x14ac:dyDescent="0.25">
      <c r="A2" s="4" t="s">
        <v>76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3">
        <v>0</v>
      </c>
      <c r="O2" s="6">
        <f t="shared" ref="O2:O12" si="0">SUM(B2:N2)</f>
        <v>0</v>
      </c>
    </row>
    <row r="3" spans="1:15" ht="15" customHeight="1" x14ac:dyDescent="0.25">
      <c r="A3" s="4" t="s">
        <v>77</v>
      </c>
      <c r="B3" s="4">
        <v>30</v>
      </c>
      <c r="C3" s="4">
        <v>33</v>
      </c>
      <c r="D3" s="4">
        <v>1</v>
      </c>
      <c r="E3" s="4">
        <v>0</v>
      </c>
      <c r="F3" s="4">
        <v>1</v>
      </c>
      <c r="G3" s="4">
        <v>3</v>
      </c>
      <c r="H3" s="4">
        <v>0</v>
      </c>
      <c r="I3" s="4">
        <v>0</v>
      </c>
      <c r="J3" s="4">
        <v>7</v>
      </c>
      <c r="K3" s="4">
        <v>54</v>
      </c>
      <c r="L3" s="4">
        <v>2</v>
      </c>
      <c r="M3" s="4">
        <v>12</v>
      </c>
      <c r="N3" s="3">
        <v>1</v>
      </c>
      <c r="O3" s="6">
        <f t="shared" si="0"/>
        <v>144</v>
      </c>
    </row>
    <row r="4" spans="1:15" ht="15.75" customHeight="1" x14ac:dyDescent="0.25">
      <c r="A4" s="4" t="s">
        <v>78</v>
      </c>
      <c r="B4" s="4">
        <v>25</v>
      </c>
      <c r="C4" s="4">
        <v>28</v>
      </c>
      <c r="D4" s="4">
        <v>2</v>
      </c>
      <c r="E4" s="4">
        <v>1</v>
      </c>
      <c r="F4" s="4">
        <v>1</v>
      </c>
      <c r="G4" s="4">
        <v>0</v>
      </c>
      <c r="H4" s="4">
        <v>2</v>
      </c>
      <c r="I4" s="4">
        <v>0</v>
      </c>
      <c r="J4" s="4">
        <v>6</v>
      </c>
      <c r="K4" s="4">
        <v>27</v>
      </c>
      <c r="L4" s="4">
        <v>0</v>
      </c>
      <c r="M4" s="4">
        <v>3</v>
      </c>
      <c r="N4" s="3">
        <v>0</v>
      </c>
      <c r="O4" s="6">
        <f t="shared" si="0"/>
        <v>95</v>
      </c>
    </row>
    <row r="5" spans="1:15" ht="16.5" customHeight="1" x14ac:dyDescent="0.25">
      <c r="A5" s="4" t="s">
        <v>79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3">
        <v>0</v>
      </c>
      <c r="O5" s="6">
        <f t="shared" si="0"/>
        <v>0</v>
      </c>
    </row>
    <row r="6" spans="1:15" ht="15" customHeight="1" x14ac:dyDescent="0.25">
      <c r="A6" s="4" t="s">
        <v>80</v>
      </c>
      <c r="B6" s="4">
        <v>5</v>
      </c>
      <c r="C6" s="4">
        <v>5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4</v>
      </c>
      <c r="M6" s="4">
        <v>1</v>
      </c>
      <c r="N6" s="3">
        <v>1</v>
      </c>
      <c r="O6" s="6">
        <f t="shared" si="0"/>
        <v>19</v>
      </c>
    </row>
    <row r="7" spans="1:15" ht="15" customHeight="1" x14ac:dyDescent="0.25">
      <c r="A7" s="4" t="s">
        <v>81</v>
      </c>
      <c r="B7" s="4">
        <v>2</v>
      </c>
      <c r="C7" s="4">
        <v>3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4</v>
      </c>
      <c r="M7" s="4">
        <v>2</v>
      </c>
      <c r="N7" s="3">
        <v>0</v>
      </c>
      <c r="O7" s="6">
        <f t="shared" si="0"/>
        <v>11</v>
      </c>
    </row>
    <row r="8" spans="1:15" ht="15.75" customHeight="1" x14ac:dyDescent="0.25">
      <c r="A8" s="4" t="s">
        <v>82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3">
        <v>0</v>
      </c>
      <c r="O8" s="6">
        <f t="shared" si="0"/>
        <v>0</v>
      </c>
    </row>
    <row r="9" spans="1:15" ht="15" customHeight="1" x14ac:dyDescent="0.25">
      <c r="A9" s="4" t="s">
        <v>83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3">
        <v>0</v>
      </c>
      <c r="O9" s="6">
        <f t="shared" si="0"/>
        <v>0</v>
      </c>
    </row>
    <row r="10" spans="1:15" ht="15" customHeight="1" x14ac:dyDescent="0.25">
      <c r="A10" s="4" t="s">
        <v>84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1</v>
      </c>
      <c r="M10" s="4">
        <v>0</v>
      </c>
      <c r="N10" s="3">
        <v>0</v>
      </c>
      <c r="O10" s="6">
        <f t="shared" si="0"/>
        <v>1</v>
      </c>
    </row>
    <row r="11" spans="1:15" ht="15" customHeight="1" x14ac:dyDescent="0.25">
      <c r="A11" s="4" t="s">
        <v>85</v>
      </c>
      <c r="B11" s="4">
        <v>6</v>
      </c>
      <c r="C11" s="4">
        <v>7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2</v>
      </c>
      <c r="K11" s="4">
        <v>0</v>
      </c>
      <c r="L11" s="4">
        <v>6</v>
      </c>
      <c r="M11" s="4">
        <v>0</v>
      </c>
      <c r="N11" s="3">
        <v>1</v>
      </c>
      <c r="O11" s="6">
        <f t="shared" si="0"/>
        <v>22</v>
      </c>
    </row>
    <row r="12" spans="1:15" ht="15" customHeight="1" x14ac:dyDescent="0.25">
      <c r="A12" s="4" t="s">
        <v>86</v>
      </c>
      <c r="B12" s="4">
        <v>6</v>
      </c>
      <c r="C12" s="4">
        <v>5</v>
      </c>
      <c r="D12" s="4">
        <v>3</v>
      </c>
      <c r="E12" s="4">
        <v>0</v>
      </c>
      <c r="F12" s="4">
        <v>0</v>
      </c>
      <c r="G12" s="4">
        <v>1</v>
      </c>
      <c r="H12" s="4">
        <v>0</v>
      </c>
      <c r="I12" s="4">
        <v>0</v>
      </c>
      <c r="J12" s="4">
        <v>0</v>
      </c>
      <c r="K12" s="4">
        <v>0</v>
      </c>
      <c r="L12" s="4">
        <v>13</v>
      </c>
      <c r="M12" s="4">
        <v>4</v>
      </c>
      <c r="N12" s="3">
        <v>0</v>
      </c>
      <c r="O12" s="6">
        <f t="shared" si="0"/>
        <v>32</v>
      </c>
    </row>
    <row r="13" spans="1:15" x14ac:dyDescent="0.25">
      <c r="A13" s="9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6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C4D55D3F00D643BEFBA98DBF976E54" ma:contentTypeVersion="15" ma:contentTypeDescription="Crear nuevo documento." ma:contentTypeScope="" ma:versionID="433d91b37bdd6593283562b38be5a6fa">
  <xsd:schema xmlns:xsd="http://www.w3.org/2001/XMLSchema" xmlns:xs="http://www.w3.org/2001/XMLSchema" xmlns:p="http://schemas.microsoft.com/office/2006/metadata/properties" xmlns:ns2="712b1676-7cc7-4198-b082-729b97a0b422" xmlns:ns3="5ec7f870-055f-4462-aa6d-a3e6506c9dae" targetNamespace="http://schemas.microsoft.com/office/2006/metadata/properties" ma:root="true" ma:fieldsID="1fc160a2c4cc13bc4a0cc783a476dd04" ns2:_="" ns3:_="">
    <xsd:import namespace="712b1676-7cc7-4198-b082-729b97a0b422"/>
    <xsd:import namespace="5ec7f870-055f-4462-aa6d-a3e6506c9d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2b1676-7cc7-4198-b082-729b97a0b4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00098dbd-2f85-4b82-844a-30d48e5cef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c7f870-055f-4462-aa6d-a3e6506c9da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0092de9-91db-42f0-89ed-a64fc1624512}" ma:internalName="TaxCatchAll" ma:showField="CatchAllData" ma:web="5ec7f870-055f-4462-aa6d-a3e6506c9d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c7f870-055f-4462-aa6d-a3e6506c9dae" xsi:nil="true"/>
    <lcf76f155ced4ddcb4097134ff3c332f xmlns="712b1676-7cc7-4198-b082-729b97a0b4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5A42FD-E5B6-44F3-A038-8F2FA6F1B7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2b1676-7cc7-4198-b082-729b97a0b422"/>
    <ds:schemaRef ds:uri="5ec7f870-055f-4462-aa6d-a3e6506c9d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85B773-FF87-4A94-B05B-627278DD63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8B4F00-DF07-44B7-BD4A-7C75ED0A9432}">
  <ds:schemaRefs>
    <ds:schemaRef ds:uri="http://purl.org/dc/terms/"/>
    <ds:schemaRef ds:uri="http://schemas.openxmlformats.org/package/2006/metadata/core-properties"/>
    <ds:schemaRef ds:uri="712b1676-7cc7-4198-b082-729b97a0b422"/>
    <ds:schemaRef ds:uri="http://schemas.microsoft.com/office/2006/documentManagement/types"/>
    <ds:schemaRef ds:uri="http://purl.org/dc/dcmitype/"/>
    <ds:schemaRef ds:uri="5ec7f870-055f-4462-aa6d-a3e6506c9da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Nomencladores y descripción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Cabral Páez</dc:creator>
  <cp:keywords/>
  <dc:description/>
  <cp:lastModifiedBy>Alejandro Cabral Páez</cp:lastModifiedBy>
  <cp:revision/>
  <dcterms:created xsi:type="dcterms:W3CDTF">2026-05-29T14:07:06Z</dcterms:created>
  <dcterms:modified xsi:type="dcterms:W3CDTF">2026-08-14T13:47:34Z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0x0101008CC4D55D3F00D643BEFBA98DBF976E54</vt:lpwstr>
  </property>
  <property fmtid="{D5CDD505-2E9C-101B-9397-08002B2CF9AE}" pid="3" name="MediaServiceImageTags">
    <vt:lpwstr/>
  </property>
</Properties>
</file>